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1160"/>
  </bookViews>
  <sheets>
    <sheet name="产业发展" sheetId="2" r:id="rId1"/>
    <sheet name="巩固三保障" sheetId="3" r:id="rId2"/>
    <sheet name="就业项目" sheetId="4" r:id="rId3"/>
    <sheet name="乡村建设行动" sheetId="5" r:id="rId4"/>
  </sheets>
  <definedNames>
    <definedName name="_xlnm._FilterDatabase" localSheetId="0" hidden="1">产业发展!$A$1:$AB$56</definedName>
  </definedNames>
  <calcPr calcId="144525"/>
</workbook>
</file>

<file path=xl/sharedStrings.xml><?xml version="1.0" encoding="utf-8"?>
<sst xmlns="http://schemas.openxmlformats.org/spreadsheetml/2006/main" count="1140" uniqueCount="488">
  <si>
    <t>附件1</t>
  </si>
  <si>
    <t xml:space="preserve"> </t>
  </si>
  <si>
    <t>共计划实施项目60个，使用衔接资金21735.8万元</t>
  </si>
  <si>
    <t>岚县2023年计划实施巩固拓展脱贫攻坚成果和乡村振兴项目汇总表（产业发展类）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</si>
  <si>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</si>
  <si>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序号</t>
  </si>
  <si>
    <t>乡镇（单位）</t>
  </si>
  <si>
    <t>行政村</t>
  </si>
  <si>
    <t>基本情况</t>
  </si>
  <si>
    <t>预算投资情况</t>
  </si>
  <si>
    <t>利益链接机制</t>
  </si>
  <si>
    <t>产业项目扶持方式（资产租赁类、保底分红类、补贴类、先建后补类）</t>
  </si>
  <si>
    <t>主要建设内容</t>
  </si>
  <si>
    <t>计划开工时间</t>
  </si>
  <si>
    <t>计划完工时间</t>
  </si>
  <si>
    <t>受益农户</t>
  </si>
  <si>
    <t>新增经济效益和帮扶效益</t>
  </si>
  <si>
    <t>产业项目经营主体及法人代表</t>
  </si>
  <si>
    <t>项目实施单位</t>
  </si>
  <si>
    <t>项目主管单位</t>
  </si>
  <si>
    <t>备注</t>
  </si>
  <si>
    <t>项目名称</t>
  </si>
  <si>
    <t>项目类型</t>
  </si>
  <si>
    <t>二级项目类型</t>
  </si>
  <si>
    <t>项目子类型</t>
  </si>
  <si>
    <t>建设性质</t>
  </si>
  <si>
    <t>建设地址</t>
  </si>
  <si>
    <t>建设规模</t>
  </si>
  <si>
    <t>建设周期</t>
  </si>
  <si>
    <t>预算总
投资</t>
  </si>
  <si>
    <t>衔接
资金</t>
  </si>
  <si>
    <t>其他
资金</t>
  </si>
  <si>
    <t>脱贫户</t>
  </si>
  <si>
    <t>一般农户</t>
  </si>
  <si>
    <t>户数</t>
  </si>
  <si>
    <t>人数</t>
  </si>
  <si>
    <t>社科乡</t>
  </si>
  <si>
    <t>上井村</t>
  </si>
  <si>
    <t>上井村沙棘品种优化项目</t>
  </si>
  <si>
    <t>产业发展</t>
  </si>
  <si>
    <t>生产项目</t>
  </si>
  <si>
    <t>林草基地建设</t>
  </si>
  <si>
    <t>新建</t>
  </si>
  <si>
    <t>后里彦舍、珍家山、安家岩</t>
  </si>
  <si>
    <t>846亩</t>
  </si>
  <si>
    <t>8个月</t>
  </si>
  <si>
    <t>企业+合作社+基地，吸纳脱贫劳动力务工，增加收入</t>
  </si>
  <si>
    <t>补贴类</t>
  </si>
  <si>
    <t xml:space="preserve"> 沙棘品种优化846亩</t>
  </si>
  <si>
    <t>增收务工收5万元、后期每亩增收约500元</t>
  </si>
  <si>
    <t>岚县秀容慧果沙棘制品有限公司。法人代表：马建亮</t>
  </si>
  <si>
    <t>社科乡
人民政府</t>
  </si>
  <si>
    <t>林业发展中心</t>
  </si>
  <si>
    <t>阳坡村</t>
  </si>
  <si>
    <t xml:space="preserve"> 阳坡村沙棘品种优化项目</t>
  </si>
  <si>
    <t>1140亩</t>
  </si>
  <si>
    <t>合作社+基地+村集体，吸纳脱贫劳动力务工，增加收入</t>
  </si>
  <si>
    <t xml:space="preserve"> 沙棘品种优化1140亩</t>
  </si>
  <si>
    <t>增收务工收20万元、后期每亩增收约500元</t>
  </si>
  <si>
    <t>岚县森浩锦脱贫攻坚造林专业合作社赵彦君</t>
  </si>
  <si>
    <t>社科乡人民政府</t>
  </si>
  <si>
    <t>兰家舍村</t>
  </si>
  <si>
    <t>兰家舍村中药材种植项目</t>
  </si>
  <si>
    <t>兰家舍</t>
  </si>
  <si>
    <t>两座600平方米智能温室大棚，50亩种苗示范基地一处，1000亩中药材推广基地</t>
  </si>
  <si>
    <t>每年收益4%，增加村集体收入，带动三类户</t>
  </si>
  <si>
    <t>保底分红类</t>
  </si>
  <si>
    <t>两座600平方米智能温室大棚，50亩种苗示范基地一处，1000中药材推广基地</t>
  </si>
  <si>
    <t>增加兰家舍村集体经济收入，带动三类户稳定增收</t>
  </si>
  <si>
    <t>岚县多寿中药材研发有限公司</t>
  </si>
  <si>
    <t>岚县农业农村局</t>
  </si>
  <si>
    <t>葛铺村</t>
  </si>
  <si>
    <t>岚县汇子种养专业合作社肉羊养殖项目</t>
  </si>
  <si>
    <t>养殖业基地</t>
  </si>
  <si>
    <t>续建</t>
  </si>
  <si>
    <t>葛铺村浮家峪小组</t>
  </si>
  <si>
    <t>存栏2000只</t>
  </si>
  <si>
    <t>5个月</t>
  </si>
  <si>
    <t>新建标准化羊舍两座，建筑面积2000平方米，建设草房一座，建筑面积1500平方米，建设500立方米化粪池一座，硬化场地4500平方米，购置切草级，草料搅拌机，打草机，装载机，地磅，运输机等设备</t>
  </si>
  <si>
    <t>增加葛铺村集体经济收入，带动三类户稳定增收</t>
  </si>
  <si>
    <t>岚县汇子种养专业合作社，李志明15535108994</t>
  </si>
  <si>
    <t>岚县畜牧兽医服务中心</t>
  </si>
  <si>
    <t>上井村标准化母猪养殖场项目</t>
  </si>
  <si>
    <t>扩建</t>
  </si>
  <si>
    <t>上井村前里彦舍村神堂沟</t>
  </si>
  <si>
    <t>仔猪保育圈饲料加工房后备母猪圈母猪产房及配套设备</t>
  </si>
  <si>
    <t>4个月</t>
  </si>
  <si>
    <t>每年分红4%，增加村集体收入，带动三类户</t>
  </si>
  <si>
    <t>仔猪保育圈，饲料加工房，后备母猪圈，母猪产房及配套设备</t>
  </si>
  <si>
    <t>增加村集体经济收入</t>
  </si>
  <si>
    <t>岚县渊森养殖专业合作社，王峰</t>
  </si>
  <si>
    <t>兰家舍村经济林提质增效沙棘优化项目</t>
  </si>
  <si>
    <t>沙棘优化1100亩</t>
  </si>
  <si>
    <t>沙棘优化1100亩，冷库建设150平方米，沙棘观景平台建设1000平方米</t>
  </si>
  <si>
    <t>岚县广存种养专业合作社（法人：陈如珍13753380090）</t>
  </si>
  <si>
    <t>界河口镇</t>
  </si>
  <si>
    <t>沙棘种质资源圃规范提升项目</t>
  </si>
  <si>
    <t>70亩</t>
  </si>
  <si>
    <t>1年</t>
  </si>
  <si>
    <t>通过引进培育沙棘新优品种，打造全县沙棘知名品牌。</t>
  </si>
  <si>
    <t>先建后补类</t>
  </si>
  <si>
    <t>配套灌溉设施、新建观察室、田间路，规范提升沙棘种质资源圃示范基地</t>
  </si>
  <si>
    <t>岚县森生财脱贫攻坚造林专业合作社</t>
  </si>
  <si>
    <t>界河口镇人民政府</t>
  </si>
  <si>
    <t>岚县乡村振兴局</t>
  </si>
  <si>
    <t>沙棘产业特色基地续建项目</t>
  </si>
  <si>
    <t>1.7公里排水渠、路肩培土及沙棘种植；水源蓄水池1处；路灯150盏；600亩新优沙棘基地管护</t>
  </si>
  <si>
    <t>由界河口镇人民政府组织实施，通过基地建设，辐射带动农户和脱贫户增收。</t>
  </si>
  <si>
    <t>通过基地建设，辐射带动农户和脱贫户增收。</t>
  </si>
  <si>
    <t>沙棘育苗大棚建设项目</t>
  </si>
  <si>
    <t>5座</t>
  </si>
  <si>
    <t>由界河口镇人民政府组织实施，建成后作为村固定资产，由村委以承包方式发包租赁，租金不低于衔接资金的4%。</t>
  </si>
  <si>
    <t>资产租赁类</t>
  </si>
  <si>
    <t>增加村集体经济年收入2.4万元，为沙棘示范园、沙棘产业基地培育新优沙棘品种苗木做支撑。</t>
  </si>
  <si>
    <t>吴家沟村</t>
  </si>
  <si>
    <t>吴家沟村马铃薯原种一级种薯繁育项目</t>
  </si>
  <si>
    <t>种植业基地</t>
  </si>
  <si>
    <t>吴家沟</t>
  </si>
  <si>
    <t>原种300亩、一级种2000亩</t>
  </si>
  <si>
    <t>带动吴家沟、闫家湾、郭沙沟、赤湾子等农户，根据户内劳动力情况，户均3至4亩种薯种植，使贫困户通过马铃薯产业增收</t>
  </si>
  <si>
    <t>马铃薯原种300亩、一级种2000亩</t>
  </si>
  <si>
    <t>项目实施后亩产量预计4500斤，每亩年均收入2000元，种植户年收入6000至8000元</t>
  </si>
  <si>
    <t>岚县福众薯业专业合作社，法人牛兴堂。</t>
  </si>
  <si>
    <t>沙棘原料林田间路建设项目</t>
  </si>
  <si>
    <t>2公里</t>
  </si>
  <si>
    <t>方便农户进行沙棘生产，吸纳脱贫劳动力务工，增加收入</t>
  </si>
  <si>
    <t>硬化示范基地道路2公里</t>
  </si>
  <si>
    <t>方便群众从事沙棘生产，提高效率</t>
  </si>
  <si>
    <t>岚县交通局</t>
  </si>
  <si>
    <t>沙棘基地优化种植项目</t>
  </si>
  <si>
    <t>3000亩</t>
  </si>
  <si>
    <t>优化品种，提升效益，吸纳脱贫劳动力务工，增加收入</t>
  </si>
  <si>
    <t>优化品种3000亩</t>
  </si>
  <si>
    <t>通过品种优化，提升沙棘品质和产量，增加群众收入</t>
  </si>
  <si>
    <t>岚县森生财脱贫攻坚造林专业合作社是、岚县兴绿森脱贫攻坚造林专业合作社、岚县绿森财脱贫攻坚造林专业合作社</t>
  </si>
  <si>
    <t>岚县林业局</t>
  </si>
  <si>
    <t>王狮乡</t>
  </si>
  <si>
    <t>蛤蟆神村</t>
  </si>
  <si>
    <t>沙棘产业提质增效工程续建项目</t>
  </si>
  <si>
    <t>优化沙棘3000亩、套种中药材3000亩、野生沙棘改造5000亩、冷库1座，基础设施配套（水、电、路）</t>
  </si>
  <si>
    <t>9个月</t>
  </si>
  <si>
    <t>巩固脱贫成果壮大村集体经济，冷库建设资金收益6%分红</t>
  </si>
  <si>
    <t>健全育苗体系建设、优化沙棘经济林野生沙棘改造、沙棘经济林套种中药材沙棘果储藏冷库建设</t>
  </si>
  <si>
    <t>2023.03</t>
  </si>
  <si>
    <t>2023.11</t>
  </si>
  <si>
    <t>年产值200万元，带动农户务工50万元，资产收益10万元</t>
  </si>
  <si>
    <t>岚县别样红脱贫攻坚造林专业合作社
（法人代表：
郭云计）</t>
  </si>
  <si>
    <t xml:space="preserve">王狮乡
人民政府
 </t>
  </si>
  <si>
    <t>岚县沙棘资源圃和示范园建设项目</t>
  </si>
  <si>
    <t>农业建设项目占地2050亩</t>
  </si>
  <si>
    <t>6个月</t>
  </si>
  <si>
    <t>年创收100万元，解决50人就业问题</t>
  </si>
  <si>
    <t>沙棘示范园2000亩，选育种植优种沙棘苗25000株，硬化改造路面2200㎡，铺设排水涵管210米，铺设田间路600米，喷灌及雾化设施10500㎡，实验室实验设备50000元，防护栏500米，路沿石340米，绿化带绿篱种植495米，绿化带苗木种植200株。</t>
  </si>
  <si>
    <t>可带来经济效益及解决乡村农民就业问题，同时带来生态效益和社会效益。</t>
  </si>
  <si>
    <t>岚县别样红脱贫攻坚造林专业合作社（法人代表郭茂林，电话18635804099）</t>
  </si>
  <si>
    <t>王狮乡人民政府</t>
  </si>
  <si>
    <t>石桥村</t>
  </si>
  <si>
    <t>石桥村马铃薯种薯繁育项目</t>
  </si>
  <si>
    <t>王狮乡石桥村、长门村、沙洼村、敦厚村、阳坡坪村</t>
  </si>
  <si>
    <t>原种基地200亩、一级种基地500亩</t>
  </si>
  <si>
    <t>通过合作社+农户+科技+定单机制，以定单形式保底价0.5元/斤收贮农户所产原种</t>
  </si>
  <si>
    <t>建设40米*8米的原原种繁育网棚8个原种基地200亩、一级种基地500亩</t>
  </si>
  <si>
    <t>2023.10</t>
  </si>
  <si>
    <t>原种亩纯收入2000元，一级种亩纯收入3000元</t>
  </si>
  <si>
    <t>岚县惠珍脱毒马铃薯种薯繁育专业合作社法人：王会珍</t>
  </si>
  <si>
    <t>阳湾村</t>
  </si>
  <si>
    <t>岚县阳光薯业专业合作社种薯种植项目</t>
  </si>
  <si>
    <t>种植原种500亩、种植一级种薯1000亩。</t>
  </si>
  <si>
    <t>带动全村农户实施项目，根据户内劳动力情况，户均3-4亩马铃薯微型薯种植或马铃薯一级薯种植，使农户通过马铃薯产业逐步增收。</t>
  </si>
  <si>
    <t>种植微型薯500亩，4000粒/亩，0.5元/粒，耕作费500元/亩，亩投资2500元。种植一级种薯1000亩，每亩种薯200斤，2元/斤，耕作亩投资300元，两项合计亩投资700元。</t>
  </si>
  <si>
    <t>项目实施后，亩产量预计3000斤，每亩年均增收1600元，种植户年收入3800到6000元之间。</t>
  </si>
  <si>
    <t>岚县阳光薯业专业合作社 
郭海珠
13546278681</t>
  </si>
  <si>
    <t>乱石村</t>
  </si>
  <si>
    <t>岚县碧波农牧专业合作社马铃薯原种种植项目</t>
  </si>
  <si>
    <t>种植马铃薯原种100亩</t>
  </si>
  <si>
    <t>可带动马铃薯种植户亩均增收180元</t>
  </si>
  <si>
    <t>种植马铃薯原原种100亩，4000粒/亩，0.5元/粒，耕作费500元/亩，亩投资2500元，100亩需资金25万元。</t>
  </si>
  <si>
    <t>岚县碧波农牧专业合作社
王苟则
13753823362</t>
  </si>
  <si>
    <t>史家庄村</t>
  </si>
  <si>
    <t>史家庄村肉牛养殖项目</t>
  </si>
  <si>
    <t>建设一个年出栏200头肉牛的标准化养殖场</t>
  </si>
  <si>
    <t>吸纳脱贫人口就业，每年缴纳衔接资金4%收益</t>
  </si>
  <si>
    <t>新建牛舍2座，每座1000m2，共2000m2；草料棚500m2、引进基础母牛200头。</t>
  </si>
  <si>
    <t>2023.12</t>
  </si>
  <si>
    <t xml:space="preserve"> 年可向社会提供肉牛50头，育肥肉牛每年可提供有机肥料，可减少养牛户种植农作物所需的化肥投入，提高粮食单产。</t>
  </si>
  <si>
    <t>荣盛养殖专业合作社刘茂生13835840735</t>
  </si>
  <si>
    <t>岚城镇</t>
  </si>
  <si>
    <t>栗家村</t>
  </si>
  <si>
    <t>岚城镇栗家村沙棘优化项目</t>
  </si>
  <si>
    <t>优化沙棘980亩</t>
  </si>
  <si>
    <t>通过合作社优化沙棘980亩，增加临时性务工收入，辐射带动周边群众发展沙棘产业。</t>
  </si>
  <si>
    <t>岚县怡农脱贫攻坚造林专业合作社（赵旭平18534487680）</t>
  </si>
  <si>
    <t>岚城镇人民政府</t>
  </si>
  <si>
    <t>南关村</t>
  </si>
  <si>
    <t>南关村甜糯玉米加工仓储项目</t>
  </si>
  <si>
    <t>加工流通项目</t>
  </si>
  <si>
    <t>农产品仓储保鲜冷链基础设施建设</t>
  </si>
  <si>
    <t>种植甜糯玉米200亩，年加工甜糯玉米350万个。</t>
  </si>
  <si>
    <t>带资入股岚县绿昌兴农林牧有限公司，合作主体负责经营，按照4%的比例保底分红，同时吸纳脱贫劳动力务工增收。</t>
  </si>
  <si>
    <t>新建厂房500平方米，购置蒸汽锅炉、灭菌锅、加工机械等设施设备，改造厂区基础设施等。</t>
  </si>
  <si>
    <t>引进推广甜糯玉米新品种，并进行加工包装，提升农产品附加值，实现经济效益120余万元。</t>
  </si>
  <si>
    <t>岚县绿昌兴农林牧有限公司（刘国庆13720908404）</t>
  </si>
  <si>
    <t>南关村甜糯玉米种植项目</t>
  </si>
  <si>
    <t>推广种植甜糯玉米200亩</t>
  </si>
  <si>
    <t>通过公司+农户的方式，推广种植甜糯玉米200亩。农户种植的甜糯玉米订单收购，增加农户收入。</t>
  </si>
  <si>
    <t>岚县绿昌兴农林牧有限公司
（刘国庆13720908404）</t>
  </si>
  <si>
    <t>河口村、王家村</t>
  </si>
  <si>
    <t>土豆花田园综合体项目</t>
  </si>
  <si>
    <t>河口村、王家村、</t>
  </si>
  <si>
    <t>商品薯种植基地1200亩</t>
  </si>
  <si>
    <t>引进马铃薯新品种，提高产值，增加农户收入；打造规模化优质商品薯繁育基地；增强土豆花景区品牌效应，推动农文旅融合发展。</t>
  </si>
  <si>
    <t>新建商品薯种植基地1200亩</t>
  </si>
  <si>
    <t>城内村</t>
  </si>
  <si>
    <t>岚城镇城内村玉米仓储烘干项目</t>
  </si>
  <si>
    <t>建成日处理玉米150吨的玉米仓储烘干基地</t>
  </si>
  <si>
    <t>采取资产租赁的方式，合作主体租赁后负责经营，按照4%的比例缴纳租赁费用。</t>
  </si>
  <si>
    <t>平整硬化场地8400平方米，购置烘干塔、脱粒机、输送带、地磅、比重筛等设备，架设动力电，新建库房、围墙、办公用房等附属设施。</t>
  </si>
  <si>
    <t>岚县光鑫土豆淀粉加工有限公司
李建平18735812278</t>
  </si>
  <si>
    <t>岚县现代农业发展服务中心</t>
  </si>
  <si>
    <t>岚城镇栗家村生猪养殖项目</t>
  </si>
  <si>
    <t>出栏1000头</t>
  </si>
  <si>
    <t>采取带资入股的方式，带动主体负责经营，按照4%的比例保底分红。</t>
  </si>
  <si>
    <t>新建猪舍1360平方米，化粪池150立方米管理用房200平方米，饲料加工房800平方米，水井1口，配套养殖设备，引进基础能繁母猪。</t>
  </si>
  <si>
    <t>项目釆取村委+养殖厂+农户的模式运行，入股岚县岚县鼎盛养殖场发展生猪养殖，衔接资金收益4%。</t>
  </si>
  <si>
    <t xml:space="preserve">岚县鼎盛养殖场
郝林海17735181675
</t>
  </si>
  <si>
    <t>顺会乡</t>
  </si>
  <si>
    <t>会河村</t>
  </si>
  <si>
    <t>会河村沙棘优化补贴项目</t>
  </si>
  <si>
    <t>1000亩沙棘优化，每亩补贴500元</t>
  </si>
  <si>
    <t>提高沙棘品质</t>
  </si>
  <si>
    <t>林得财造林专业合作社（马兰柱15135831151）</t>
  </si>
  <si>
    <t>顺会乡人民政府</t>
  </si>
  <si>
    <t>于湾村</t>
  </si>
  <si>
    <t>于湾村新西兰优质兔养殖特色产业项目</t>
  </si>
  <si>
    <t>赵科舍</t>
  </si>
  <si>
    <t>扩建厂房5500㎡，维修原养殖场</t>
  </si>
  <si>
    <t>衔接资金入股合作社，每年按4%固定分红</t>
  </si>
  <si>
    <t>扩建厂房</t>
  </si>
  <si>
    <t>增加就业，保底分红</t>
  </si>
  <si>
    <t>岚县农源泰种养专业合作社（张建生17703580092）</t>
  </si>
  <si>
    <t>东村镇</t>
  </si>
  <si>
    <t>天洼村</t>
  </si>
  <si>
    <t>蛋鸡养殖循环产业园建设一期续建项目</t>
  </si>
  <si>
    <t xml:space="preserve"> 天洼村</t>
  </si>
  <si>
    <t xml:space="preserve"> 新建鸡场2栋及配套附属设施 </t>
  </si>
  <si>
    <t>按照“村集体+合作社+低收入户”的模式，实现保底分红4%</t>
  </si>
  <si>
    <t>购置时产10吨高档蛋鸡饲料生产线设备及智能化养鸡设备2套，道路硬化680m，仓库840㎡，50m³污水池一座</t>
  </si>
  <si>
    <t>带动增收和就业，用于脱贫户、一般农户帮扶和乡村振兴</t>
  </si>
  <si>
    <t>岚县兴垣种养合作社
（法人代表：
李泽峰）</t>
  </si>
  <si>
    <t xml:space="preserve">东村镇
人民政府
</t>
  </si>
  <si>
    <t>天窊村</t>
  </si>
  <si>
    <t>肉鸡养殖二期项目</t>
  </si>
  <si>
    <t>天窊村草原小组西沟</t>
  </si>
  <si>
    <t>新建鸡舍2栋共3400㎡、生活区100㎡、配套鸡粪集中存放处3处100㎡及智能化养鸡设备2套</t>
  </si>
  <si>
    <t>按照“村集体+合作社+低收入户”的模式，实现年保低分红4%</t>
  </si>
  <si>
    <t>带动村民就业与增收，用于脱贫户、一般农户帮扶和乡村振兴</t>
  </si>
  <si>
    <t>山西惠丰养殖有限公司（牛天珍）</t>
  </si>
  <si>
    <t>东村镇人民政府</t>
  </si>
  <si>
    <t>西村</t>
  </si>
  <si>
    <t>食用菌产业园四期项目</t>
  </si>
  <si>
    <t>新建一栋冻库1100㎡、3栋恒温车间5000㎡、培养架2000架、两台30铲车、纯电叉车3台、一台全自动香菇装袋机、一台全自动包装机、木耳分级筛选机、香菇分级筛选机、香菇全自动接种机、厂区绿化硬化12000㎡、改建木耳大棚25座，新建一座616㎡双层技术培训楼</t>
  </si>
  <si>
    <t>政府投资建设，租赁给经营主体经营，租金每年按衔接资金的4%收益，同时带动脱贫劳动力就业。</t>
  </si>
  <si>
    <t>带动脱贫劳动力就业、带动小农户发展。</t>
  </si>
  <si>
    <t xml:space="preserve">山西宇坤农业科技发展有限公司（张泽轩）
 </t>
  </si>
  <si>
    <t>上明乡</t>
  </si>
  <si>
    <t>顾尾头村</t>
  </si>
  <si>
    <t>顾尾头晋峰生猪养殖二期项目</t>
  </si>
  <si>
    <t>顾尾头</t>
  </si>
  <si>
    <t>扩大养殖规模，新建3100㎡猪舍，种猪及配套设备</t>
  </si>
  <si>
    <t>入股分红，每年12万元</t>
  </si>
  <si>
    <t>岚县晋峰种养专业合作社，法人，杨晋峰15235837804</t>
  </si>
  <si>
    <t>上明乡人民政府</t>
  </si>
  <si>
    <t>官桥村</t>
  </si>
  <si>
    <t>官桥村现代农业科技示范园区基础设施项目建设</t>
  </si>
  <si>
    <t>配套设施项目</t>
  </si>
  <si>
    <t>产业园</t>
  </si>
  <si>
    <t>官桥</t>
  </si>
  <si>
    <t>办公场所160㎡，看护房145㎡ ， 水塔200m³，水路管网2300m，三相发电机3台，垫路800m，排水渠2200m，排水坑2处， 棚内供暖设施25套，除雪机5台，育苗器1套，水电设施，围栏1200米。</t>
  </si>
  <si>
    <t>官桥村现代农业科技示范园区基础设施</t>
  </si>
  <si>
    <t>上明乡官桥村村民委员会，法人：张志斌</t>
  </si>
  <si>
    <t>农业农村局</t>
  </si>
  <si>
    <t>上明村</t>
  </si>
  <si>
    <t>上明乡玉木耳种植项目</t>
  </si>
  <si>
    <t>该项目预算总投资1120万元，其中大棚100栋，投资550万元，菌棒200万包，投资500万元，其它资金250万元。自筹投资780万元，其余争取政府补贴520万，其中大棚政府补贴3.2万/棚，合计320万元，菌棒（建棚当年）政府补贴1元/棒，总计200万元。占地100亩建设高规格40m*10m/栋大棚100座，1.8m*6m/个晾晒棚1000个、浅水井20个、100kw变压器2台，木耳存放库房，及其他水电设备</t>
  </si>
  <si>
    <t>通过政府补贴木耳大棚及菌棒，在当地发展木耳种植产业，形成集聚性规模，带动周边群众增加收入，同时培训30名木耳种植技术骨干，培养300名木耳种植，操作技术能手，带动500名左右群众（有基本劳动能力）年收入达到2万元以上，全县高品质木耳种植超过2000万棒。成为全市，全省乃至全国高品质菌类生产高地。</t>
  </si>
  <si>
    <t>占地100亩建设高规格40m*10m/栋大棚100座，1.8m*6m/个晾晒棚1000个、浅水井20个、100kw变压器2台，木耳存放库房，及其他水电设备</t>
  </si>
  <si>
    <t>培训30名木耳种植技术骨干，培养300名木耳种植，操作技术能手，带动500农户（有基本劳动能力）年收入达到2万元以上，全县高品质木耳种植超过2000万棒。成为全市，全省乃至全国高品质菌类生产高地。</t>
  </si>
  <si>
    <t>岚县中建农业开发有限责任公司，法人：李芳芳18603585698</t>
  </si>
  <si>
    <t>官桥村肉牛养殖项目</t>
  </si>
  <si>
    <r>
      <rPr>
        <sz val="14"/>
        <rFont val="宋体"/>
        <charset val="134"/>
      </rPr>
      <t>牛棚1400㎡，草料房300</t>
    </r>
    <r>
      <rPr>
        <sz val="14"/>
        <rFont val="SimSun"/>
        <charset val="134"/>
      </rPr>
      <t>㎡</t>
    </r>
    <r>
      <rPr>
        <sz val="14"/>
        <rFont val="宋体"/>
        <charset val="134"/>
      </rPr>
      <t>，配套水电路以及机械设施。</t>
    </r>
  </si>
  <si>
    <t>入股分红，每年6万。</t>
  </si>
  <si>
    <t>岚县俊义种养专业合作社，法人：方俊义13934359750</t>
  </si>
  <si>
    <t>普明</t>
  </si>
  <si>
    <t>普明村</t>
  </si>
  <si>
    <t>普明村蔬菜大棚项目</t>
  </si>
  <si>
    <t>50座</t>
  </si>
  <si>
    <t>7个月</t>
  </si>
  <si>
    <t>按照衔接资金的4%对全村脱贫人口给予帮扶</t>
  </si>
  <si>
    <t>日光节能温室大棚50座</t>
  </si>
  <si>
    <t>可为脱贫户提供100个就业岗位，每人预计每年可领取劳动报酬12000元</t>
  </si>
  <si>
    <t>岚县青清蔬菜产销有限责任公司；法人姓名：梁建民</t>
  </si>
  <si>
    <t>普明镇人民政府</t>
  </si>
  <si>
    <t>普明村温室大棚配套建设项目</t>
  </si>
  <si>
    <t>配套建设50座大棚长为4658米的排水工程，60盏路灯。</t>
  </si>
  <si>
    <t>1个月</t>
  </si>
  <si>
    <t>配套项目实施完毕后。将大棚对外承包，通过农户务工，增加群众收入，巩固脱贫成效。</t>
  </si>
  <si>
    <t>配套建设50座大棚排水工程，含混凝土排水渠4658米，DN300塑料管225.0m，DN500波纹管1036米，直径1000检查井100座,60盏路灯。</t>
  </si>
  <si>
    <t>岚县青清蔬菜产销有限责任公司；法人姓名：梁建民；</t>
  </si>
  <si>
    <t>普明村冷库保鲜产业配套项目</t>
  </si>
  <si>
    <t>普明村园区</t>
  </si>
  <si>
    <t>3000立方米</t>
  </si>
  <si>
    <t>提供临时务工岗位50个，人均增收2万元。租金不低于衔接资金的4%，对全镇脱贫人口、三类户、监测户进行差异化补贴</t>
  </si>
  <si>
    <t>生产厂房、设备设施</t>
  </si>
  <si>
    <t>配套发展农产品储存、带动群众增收</t>
  </si>
  <si>
    <t>梁家庄乡</t>
  </si>
  <si>
    <t>梁家庄村</t>
  </si>
  <si>
    <t>岚县原味粮油综合加工项目</t>
  </si>
  <si>
    <t>建设粮食加工厂房500平方米，改造附属用房300平方米一处。等配套设施</t>
  </si>
  <si>
    <t>企业+村集体+农户，带动农户就业，4%收益。</t>
  </si>
  <si>
    <t>建设厂房500平方米，晾晒场地1000平方米，贮藏仓库5000立方米。附属用房500平方米，项目建成后预计生产规模达到生产杂粮300吨，生产优质粮食醋5000吨。</t>
  </si>
  <si>
    <t>109</t>
  </si>
  <si>
    <t>332</t>
  </si>
  <si>
    <t>提供农村经济收益，提供农民就业岗位，带动农户增收。</t>
  </si>
  <si>
    <t>梁家庄村梁东生13753381226</t>
  </si>
  <si>
    <t>梁家庄乡人民政府</t>
  </si>
  <si>
    <t>岚县工信局</t>
  </si>
  <si>
    <t>车道坡村</t>
  </si>
  <si>
    <t>车道坡村肉牛养殖项目</t>
  </si>
  <si>
    <t>项目占地面积20亩，建设200头畜位标准化现代化中型肉牛养殖基地，同时配套建设场内基础设施。</t>
  </si>
  <si>
    <t>带动农民增收壮大村集体经济，租金不低于衔接资金的4%。</t>
  </si>
  <si>
    <t>在车道坡村建设占地20亩的200头畜位标准化现代化中型肉牛养殖基地，同时配套建设场内基础设施，建成后年出栏肉牛200头，三年力争出栏300头。</t>
  </si>
  <si>
    <t>增加村级集体经济收入10万元，同时可带动本村及周边村种植业发展，解决当地剩余劳动力30人以上。</t>
  </si>
  <si>
    <t>车道坡村薛贵珍15536443588</t>
  </si>
  <si>
    <t>高家坡村</t>
  </si>
  <si>
    <t xml:space="preserve"> 高家坡村小杂粮加工厂建设项目</t>
  </si>
  <si>
    <t>产地初加工和精深加工</t>
  </si>
  <si>
    <t>高家坡村移民小区</t>
  </si>
  <si>
    <t>200平米</t>
  </si>
  <si>
    <t>3个月</t>
  </si>
  <si>
    <t>厂房建设、购置加工设备及水、暖、电等配套设施。</t>
  </si>
  <si>
    <t>增加村级集体收入，带动农户增收</t>
  </si>
  <si>
    <t>山西好嘉美商贸有限公司（法人代表：王爱英）</t>
  </si>
  <si>
    <t>乡村振兴局</t>
  </si>
  <si>
    <t xml:space="preserve">全县 </t>
  </si>
  <si>
    <t>脱贫人口小额信贷贴息项目</t>
  </si>
  <si>
    <t>金融保险配套项目</t>
  </si>
  <si>
    <t>小额贷款贴息</t>
  </si>
  <si>
    <t>12个月</t>
  </si>
  <si>
    <t>50000元/ 年 3.85%</t>
  </si>
  <si>
    <t>脱贫人口小额信贷贴息</t>
  </si>
  <si>
    <t>扶持脱贫户和边缘易致贫户发展产业，增加收入</t>
  </si>
  <si>
    <t>岚县乡村振兴局
(责任人：连杰）</t>
  </si>
  <si>
    <t>李家湾村、前河村、史家洼村</t>
  </si>
  <si>
    <t>生猪产业集群化发展续建项目</t>
  </si>
  <si>
    <t>出栏生猪5.5万头</t>
  </si>
  <si>
    <t xml:space="preserve">与山西新大象养殖公司签定租赁协议，每出栏一头生猪收益75元 </t>
  </si>
  <si>
    <t xml:space="preserve">建设存栏5.5万头生猪养殖场3个，包括三通一平、标准化圈舍及其它相关配套设施设备，三个场水线、料线、料塔 </t>
  </si>
  <si>
    <t>预计年增加收入450万元，用于脱贫户、一般农户帮扶和乡村振兴</t>
  </si>
  <si>
    <t>山西新大象养殖股份有限公司
（法人代表：
朱剑平）</t>
  </si>
  <si>
    <t>岚县现代农业发展服务中心
（责任人：朱建平）</t>
  </si>
  <si>
    <t>湖羊养殖循环产业园建设一期续建项目</t>
  </si>
  <si>
    <t>相关乡镇</t>
  </si>
  <si>
    <t>存栏湖羊种羊5000只</t>
  </si>
  <si>
    <t xml:space="preserve">与岚县祥泰草畜公司签定合作协议，出栏一只羊收益200元，实现种养循环绿色发展 </t>
  </si>
  <si>
    <t>建设1个存栏5000只种羊的湖羊种羊养殖园区，包括场区三通一平、养羊圈舍建设及附属设施配套</t>
  </si>
  <si>
    <t>预计年增加收入200万元，用于脱贫户、一般农户帮扶和乡村振兴</t>
  </si>
  <si>
    <t>岚县祥泰草蓄开发有限公司
（法人代表：
王文青）</t>
  </si>
  <si>
    <t>普明镇</t>
  </si>
  <si>
    <t>湖羊养殖循环产业园建设二期项目</t>
  </si>
  <si>
    <t>普明镇普明村</t>
  </si>
  <si>
    <t>年存栏3000只的湖羊种羊场</t>
  </si>
  <si>
    <t>10个月</t>
  </si>
  <si>
    <t>通过产业园化项目建设，带动辐射农户及脱贫户增收，租金不低于衔接资金的4%。</t>
  </si>
  <si>
    <t xml:space="preserve">建设存栏3000只的湖羊种羊养殖园区，包括养羊圈舍建设及附属设施配套等及其它相关费用 </t>
  </si>
  <si>
    <t>预计增加集体收入160万元，带动农户增加收入。</t>
  </si>
  <si>
    <t>原种繁育项目</t>
  </si>
  <si>
    <t>康农基地</t>
  </si>
  <si>
    <t>1500亩</t>
  </si>
  <si>
    <t>通过公司+带动基地农户技术服务土地流转、定单农业、就业、销售等增产增收</t>
  </si>
  <si>
    <t>1500亩原种繁育</t>
  </si>
  <si>
    <t>亩增收800元人均增收300元</t>
  </si>
  <si>
    <t>山西康农薯业有限公司王秀明13935887585</t>
  </si>
  <si>
    <t>一级种繁育项目</t>
  </si>
  <si>
    <t>1000亩</t>
  </si>
  <si>
    <t>1000亩一级种繁育</t>
  </si>
  <si>
    <t>东土峪村、城内村</t>
  </si>
  <si>
    <t>加工薯种植项目</t>
  </si>
  <si>
    <t>岚城</t>
  </si>
  <si>
    <t>建设加工薯2000亩</t>
  </si>
  <si>
    <t>土地租赁、增加劳务用工</t>
  </si>
  <si>
    <t>亩增收680元人均增收280元</t>
  </si>
  <si>
    <t>康捷种养农业合作社张岚峰13935834343</t>
  </si>
  <si>
    <t>东村镇人民政府、岚城镇人民政府</t>
  </si>
  <si>
    <t>普通村、圪埚村、陈家庄村</t>
  </si>
  <si>
    <t>加工型马铃薯种植项目</t>
  </si>
  <si>
    <t>2000亩</t>
  </si>
  <si>
    <t>通过公司+带动基地建设，服务土地流转、定单农业、就业、销售等增产增收</t>
  </si>
  <si>
    <t>2000亩加工型马铃薯种植基地</t>
  </si>
  <si>
    <t>岚县祥泰草蓄开发有限公司王文青13293888858</t>
  </si>
  <si>
    <t>东村镇人民政府、社科乡人民政府</t>
  </si>
  <si>
    <t>岚县土豆宴研发推广中心</t>
  </si>
  <si>
    <t>岚县土豆宴全国推广续建项目</t>
  </si>
  <si>
    <t>太原、离石</t>
  </si>
  <si>
    <t>太原80㎡以上主食坊5个、500㎡以上太原连锁店2个，1500㎡以上吕梁旗舰店1个，培训150人。</t>
  </si>
  <si>
    <t>1、每年劳务用工政府扶持资金每100万用工10人，消耗10万元以上的原材料2、劳务用工和消耗原材料不足部分按6%分红3、技能培训。</t>
  </si>
  <si>
    <t>太原市建设岚县土豆宴连锁店2个，主食坊5个；吕梁旗舰店1个，开办岚县土豆宴厨师厨娘能力提升培训150人。</t>
  </si>
  <si>
    <t>就业人员年平均工资22000元以上，收购岚县农户农产品原材料，完成岚县土豆宴厨师技能培训150人。</t>
  </si>
  <si>
    <t>山西岚城古镇土豆宴企业管理咨询有限公司
（法人代表：
王志刚）</t>
  </si>
  <si>
    <t>岚县土豆宴研发推广中心
（责任人：
李晓阳）</t>
  </si>
  <si>
    <t>合计</t>
  </si>
  <si>
    <t>附件2</t>
  </si>
  <si>
    <t>岚县2023年计划实施巩固拓展脱贫攻坚成果和乡村振兴项目汇总表（巩固三保障成果类）</t>
  </si>
  <si>
    <t>单位：万元</t>
  </si>
  <si>
    <t>全县</t>
  </si>
  <si>
    <t>2022-2023学年“雨露计划”资助项目</t>
  </si>
  <si>
    <t>巩固三保障成果</t>
  </si>
  <si>
    <t>教育</t>
  </si>
  <si>
    <t>享受“雨露计划”职业教育补助</t>
  </si>
  <si>
    <t>在中、高等职业学校就读的建档立卡脱贫户（含监测帮扶对象家庭）子女进行资助</t>
  </si>
  <si>
    <t>每生每年资助3000元</t>
  </si>
  <si>
    <t>对全县中职（技）、高职（专）学校的在校学生中的脱贫家庭（含监测帮扶对象家庭）子女进行资助</t>
  </si>
  <si>
    <t>附件3</t>
  </si>
  <si>
    <t>岚县2023年计划实施巩固拓展脱贫攻坚成果和乡村振兴项目汇总表（就业项目类）</t>
  </si>
  <si>
    <t>2022年贫困村致富带头人示范培训项目</t>
  </si>
  <si>
    <t>就业项目</t>
  </si>
  <si>
    <t>创业</t>
  </si>
  <si>
    <t>创业培训</t>
  </si>
  <si>
    <t>全县范围</t>
  </si>
  <si>
    <t>通过培训致富带头人，带动更多的农户增收。</t>
  </si>
  <si>
    <t>培训本县带农益农能力强的70个致富带头人，每人培训10天</t>
  </si>
  <si>
    <t>岚县乡村振兴局(责任人：连杰）</t>
  </si>
  <si>
    <t>脱贫劳动力外出务工一次性交通补贴项目</t>
  </si>
  <si>
    <t>务工补助</t>
  </si>
  <si>
    <t>交通费补助</t>
  </si>
  <si>
    <t>对全县脱贫劳动力外出务工一次性交通补贴，鼓励脱贫人口外出务工，增加收入</t>
  </si>
  <si>
    <t>按照输出地到输入地单程实际发生的交通费用给予一次性交通补贴，跨省务工的补贴标准最高不超过1500元，省内县外就业的补贴标准最高不超过600元。</t>
  </si>
  <si>
    <t>附件4</t>
  </si>
  <si>
    <t>岚县2023年计划实施巩固拓展脱贫攻坚成果和乡村振兴项目汇总表（乡村建设行动类）</t>
  </si>
  <si>
    <t>兰家舍饮水安全巩固提升工程项目</t>
  </si>
  <si>
    <t>乡村建设行动</t>
  </si>
  <si>
    <t>农村基础设施</t>
  </si>
  <si>
    <t>农村供水保障设施建设</t>
  </si>
  <si>
    <t>建设水源深井一座，铺设管道1000米，水源井电源建设1000米</t>
  </si>
  <si>
    <t>提升兰家舍村村民饮水质量</t>
  </si>
  <si>
    <t>岚县水利局</t>
  </si>
  <si>
    <t>沙棘资源圃桥梁建设项目</t>
  </si>
  <si>
    <t>产业配套基础设施</t>
  </si>
  <si>
    <t>产业路</t>
  </si>
  <si>
    <t>建设长度60米桥梁1座，资源圃标志牌1个</t>
  </si>
  <si>
    <t>方便出行</t>
  </si>
  <si>
    <t>社科乡下会村</t>
  </si>
  <si>
    <t>社科乡下会村生活污水治理项目</t>
  </si>
  <si>
    <t>人居环境整治</t>
  </si>
  <si>
    <t>农村污水治理</t>
  </si>
  <si>
    <t>下会村</t>
  </si>
  <si>
    <t>6500米</t>
  </si>
  <si>
    <t>改善农村人居环境</t>
  </si>
  <si>
    <t>铺设污水管网6500米，检查井，配套污水处理设施等</t>
  </si>
  <si>
    <t xml:space="preserve">普明镇马坊村 </t>
  </si>
  <si>
    <t>岚县生态农业循环经济示范区牛集中养殖产业深井配套项目</t>
  </si>
  <si>
    <t xml:space="preserve"> 打深井1眼</t>
  </si>
  <si>
    <t>解决生态农业循环经济示范区牛养殖厂用水问题</t>
  </si>
  <si>
    <t>岚县生态农业循环经济示范区电力配套建设项目</t>
  </si>
  <si>
    <t>农村电网建设</t>
  </si>
  <si>
    <t xml:space="preserve">200KW变压器1台 </t>
  </si>
  <si>
    <t>解决生态农业循环经济示范区牛养殖厂用电问题</t>
  </si>
  <si>
    <t xml:space="preserve">配套200KW变压器1台及外线接入、线杆迁移等 </t>
  </si>
  <si>
    <t>岚县水利发展中心</t>
  </si>
  <si>
    <t xml:space="preserve"> 丁字坪村</t>
  </si>
  <si>
    <t>丁字坪饮水安全维修养护工程项目</t>
  </si>
  <si>
    <t>管网改造5000米</t>
  </si>
  <si>
    <t>一年</t>
  </si>
  <si>
    <t>保障全村村民饮水安全，提升村民满意度</t>
  </si>
  <si>
    <t>2023.05</t>
  </si>
  <si>
    <t>解决村民饮水安全问题</t>
  </si>
  <si>
    <t xml:space="preserve"> 店上村 </t>
  </si>
  <si>
    <t>店上饮水安全维修养护工程项目</t>
  </si>
  <si>
    <t xml:space="preserve"> 店上村井家洼小组</t>
  </si>
  <si>
    <t>管网改造3000米</t>
  </si>
  <si>
    <t xml:space="preserve"> 冀家庄村</t>
  </si>
  <si>
    <t>冀家庄饮水安全维修养护工程项目</t>
  </si>
  <si>
    <t>水源井维修加固，管网改造4000米</t>
  </si>
  <si>
    <t>前合会村</t>
  </si>
  <si>
    <t>前合会村田间道路项目</t>
  </si>
  <si>
    <t>前合会</t>
  </si>
  <si>
    <t>前家湾700米、柳沟500米、爬子沟350米，油坊沟150米，共计1700米</t>
  </si>
  <si>
    <t>2个月</t>
  </si>
  <si>
    <t>方便村民出行田地，提升村民满意度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</si>
</sst>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  <numFmt numFmtId="178" formatCode="0_);[Red]\(0\)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0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4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6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4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11" fillId="0" borderId="1" xfId="4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44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indent="2"/>
    </xf>
    <xf numFmtId="0" fontId="1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6"/>
  <sheetViews>
    <sheetView tabSelected="1" zoomScale="75" zoomScaleNormal="75" topLeftCell="K1" workbookViewId="0">
      <selection activeCell="Y9" sqref="Y9"/>
    </sheetView>
  </sheetViews>
  <sheetFormatPr defaultColWidth="9" defaultRowHeight="12"/>
  <cols>
    <col min="1" max="1" width="5.75" style="3" customWidth="1"/>
    <col min="2" max="2" width="10" style="3" customWidth="1"/>
    <col min="3" max="3" width="8.75" style="1" customWidth="1"/>
    <col min="4" max="4" width="21.5" style="1" customWidth="1"/>
    <col min="5" max="5" width="11.75" style="1" customWidth="1"/>
    <col min="6" max="6" width="7.5" style="1" customWidth="1"/>
    <col min="7" max="7" width="15.25" style="1" customWidth="1"/>
    <col min="8" max="8" width="6.5" style="1" customWidth="1"/>
    <col min="9" max="9" width="15.625" style="1" customWidth="1"/>
    <col min="10" max="10" width="33.375" style="1" customWidth="1"/>
    <col min="11" max="11" width="7.125" style="1" customWidth="1"/>
    <col min="12" max="12" width="10.125" style="1" customWidth="1"/>
    <col min="13" max="13" width="10.75" style="1" customWidth="1"/>
    <col min="14" max="14" width="8.625" style="1" customWidth="1"/>
    <col min="15" max="15" width="30.5" style="1" customWidth="1"/>
    <col min="16" max="16" width="22.125" style="1" customWidth="1"/>
    <col min="17" max="17" width="35.75" style="1" customWidth="1"/>
    <col min="18" max="18" width="11.375" style="1" customWidth="1"/>
    <col min="19" max="19" width="12.75" style="1" customWidth="1"/>
    <col min="20" max="23" width="7.125" style="1" customWidth="1"/>
    <col min="24" max="25" width="23.8333333333333" style="1" customWidth="1"/>
    <col min="26" max="26" width="14.5" style="1" customWidth="1"/>
    <col min="27" max="27" width="11" style="1" customWidth="1"/>
    <col min="28" max="28" width="10.125" style="1" customWidth="1"/>
    <col min="29" max="16383" width="9" style="1"/>
    <col min="16384" max="16384" width="9" style="5"/>
  </cols>
  <sheetData>
    <row r="1" s="1" customFormat="1" spans="1:16">
      <c r="A1" s="3" t="s">
        <v>0</v>
      </c>
      <c r="B1" s="3"/>
      <c r="P1" s="1" t="s">
        <v>1</v>
      </c>
    </row>
    <row r="2" s="1" customFormat="1" ht="18.75" spans="1:6">
      <c r="A2" s="30" t="s">
        <v>2</v>
      </c>
      <c r="B2" s="30"/>
      <c r="C2" s="30"/>
      <c r="D2" s="30"/>
      <c r="E2" s="30"/>
      <c r="F2" s="30"/>
    </row>
    <row r="3" s="1" customFormat="1" ht="25.5" spans="1:28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="1" customFormat="1" ht="20" customHeight="1" spans="1:28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="2" customFormat="1" ht="25" customHeight="1" spans="1:16384">
      <c r="A5" s="10" t="s">
        <v>5</v>
      </c>
      <c r="B5" s="11" t="s">
        <v>6</v>
      </c>
      <c r="C5" s="12" t="s">
        <v>7</v>
      </c>
      <c r="D5" s="12" t="s">
        <v>8</v>
      </c>
      <c r="E5" s="12"/>
      <c r="F5" s="12"/>
      <c r="G5" s="12"/>
      <c r="H5" s="12"/>
      <c r="I5" s="12"/>
      <c r="J5" s="12"/>
      <c r="K5" s="12"/>
      <c r="L5" s="10" t="s">
        <v>9</v>
      </c>
      <c r="M5" s="10"/>
      <c r="N5" s="10"/>
      <c r="O5" s="12" t="s">
        <v>10</v>
      </c>
      <c r="P5" s="21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2"/>
      <c r="V5" s="12"/>
      <c r="W5" s="12"/>
      <c r="X5" s="12" t="s">
        <v>16</v>
      </c>
      <c r="Y5" s="12" t="s">
        <v>17</v>
      </c>
      <c r="Z5" s="12" t="s">
        <v>18</v>
      </c>
      <c r="AA5" s="12" t="s">
        <v>19</v>
      </c>
      <c r="AB5" s="12" t="s">
        <v>20</v>
      </c>
      <c r="AC5" s="29"/>
      <c r="XFD5" s="34"/>
    </row>
    <row r="6" s="2" customFormat="1" ht="25" customHeight="1" spans="1:16384">
      <c r="A6" s="10"/>
      <c r="B6" s="11"/>
      <c r="C6" s="12"/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/>
      <c r="P6" s="22"/>
      <c r="Q6" s="12"/>
      <c r="R6" s="12"/>
      <c r="S6" s="12"/>
      <c r="T6" s="12" t="s">
        <v>32</v>
      </c>
      <c r="U6" s="12"/>
      <c r="V6" s="12" t="s">
        <v>33</v>
      </c>
      <c r="W6" s="12"/>
      <c r="X6" s="12"/>
      <c r="Y6" s="12"/>
      <c r="Z6" s="12"/>
      <c r="AA6" s="12"/>
      <c r="AB6" s="12"/>
      <c r="AC6" s="29"/>
      <c r="XFD6" s="34"/>
    </row>
    <row r="7" s="2" customFormat="1" ht="41" customHeight="1" spans="1:16384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3"/>
      <c r="Q7" s="12"/>
      <c r="R7" s="12"/>
      <c r="S7" s="12"/>
      <c r="T7" s="12" t="s">
        <v>34</v>
      </c>
      <c r="U7" s="12" t="s">
        <v>35</v>
      </c>
      <c r="V7" s="12" t="s">
        <v>34</v>
      </c>
      <c r="W7" s="12" t="s">
        <v>35</v>
      </c>
      <c r="X7" s="12"/>
      <c r="Y7" s="12"/>
      <c r="Z7" s="12"/>
      <c r="AA7" s="12"/>
      <c r="AB7" s="12"/>
      <c r="AC7" s="29"/>
      <c r="XFD7" s="34"/>
    </row>
    <row r="8" s="1" customFormat="1" ht="88" customHeight="1" spans="1:16384">
      <c r="A8" s="36">
        <v>1</v>
      </c>
      <c r="B8" s="15" t="s">
        <v>36</v>
      </c>
      <c r="C8" s="15" t="s">
        <v>37</v>
      </c>
      <c r="D8" s="15" t="s">
        <v>38</v>
      </c>
      <c r="E8" s="15" t="s">
        <v>39</v>
      </c>
      <c r="F8" s="15" t="s">
        <v>40</v>
      </c>
      <c r="G8" s="15" t="s">
        <v>41</v>
      </c>
      <c r="H8" s="15" t="s">
        <v>42</v>
      </c>
      <c r="I8" s="15" t="s">
        <v>43</v>
      </c>
      <c r="J8" s="15" t="s">
        <v>44</v>
      </c>
      <c r="K8" s="15" t="s">
        <v>45</v>
      </c>
      <c r="L8" s="15">
        <v>84.6</v>
      </c>
      <c r="M8" s="15">
        <v>42.3</v>
      </c>
      <c r="N8" s="15">
        <v>42.3</v>
      </c>
      <c r="O8" s="15" t="s">
        <v>46</v>
      </c>
      <c r="P8" s="15" t="s">
        <v>47</v>
      </c>
      <c r="Q8" s="15" t="s">
        <v>48</v>
      </c>
      <c r="R8" s="15">
        <v>2023.04</v>
      </c>
      <c r="S8" s="15">
        <v>2023.12</v>
      </c>
      <c r="T8" s="15">
        <v>30</v>
      </c>
      <c r="U8" s="15">
        <v>109</v>
      </c>
      <c r="V8" s="15">
        <v>20</v>
      </c>
      <c r="W8" s="15">
        <v>65</v>
      </c>
      <c r="X8" s="15" t="s">
        <v>49</v>
      </c>
      <c r="Y8" s="15" t="s">
        <v>50</v>
      </c>
      <c r="Z8" s="15" t="s">
        <v>51</v>
      </c>
      <c r="AA8" s="15" t="s">
        <v>52</v>
      </c>
      <c r="AB8" s="36"/>
      <c r="XFD8" s="5"/>
    </row>
    <row r="9" s="1" customFormat="1" ht="62" customHeight="1" spans="1:16384">
      <c r="A9" s="36">
        <v>2</v>
      </c>
      <c r="B9" s="15" t="s">
        <v>36</v>
      </c>
      <c r="C9" s="15" t="s">
        <v>53</v>
      </c>
      <c r="D9" s="15" t="s">
        <v>54</v>
      </c>
      <c r="E9" s="15" t="s">
        <v>39</v>
      </c>
      <c r="F9" s="15" t="s">
        <v>40</v>
      </c>
      <c r="G9" s="15" t="s">
        <v>41</v>
      </c>
      <c r="H9" s="15" t="s">
        <v>42</v>
      </c>
      <c r="I9" s="15" t="s">
        <v>53</v>
      </c>
      <c r="J9" s="15" t="s">
        <v>55</v>
      </c>
      <c r="K9" s="15" t="s">
        <v>45</v>
      </c>
      <c r="L9" s="15">
        <v>114</v>
      </c>
      <c r="M9" s="15">
        <v>57</v>
      </c>
      <c r="N9" s="15">
        <v>57</v>
      </c>
      <c r="O9" s="15" t="s">
        <v>56</v>
      </c>
      <c r="P9" s="15" t="s">
        <v>47</v>
      </c>
      <c r="Q9" s="15" t="s">
        <v>57</v>
      </c>
      <c r="R9" s="15">
        <v>2023.04</v>
      </c>
      <c r="S9" s="15">
        <v>2023.12</v>
      </c>
      <c r="T9" s="15">
        <v>56</v>
      </c>
      <c r="U9" s="15">
        <v>159</v>
      </c>
      <c r="V9" s="15">
        <v>37</v>
      </c>
      <c r="W9" s="15">
        <v>108</v>
      </c>
      <c r="X9" s="15" t="s">
        <v>58</v>
      </c>
      <c r="Y9" s="62" t="s">
        <v>59</v>
      </c>
      <c r="Z9" s="15" t="s">
        <v>60</v>
      </c>
      <c r="AA9" s="15" t="s">
        <v>52</v>
      </c>
      <c r="AB9" s="36"/>
      <c r="XFD9" s="5"/>
    </row>
    <row r="10" s="1" customFormat="1" ht="100" customHeight="1" spans="1:16384">
      <c r="A10" s="36">
        <v>3</v>
      </c>
      <c r="B10" s="14" t="s">
        <v>36</v>
      </c>
      <c r="C10" s="15" t="s">
        <v>61</v>
      </c>
      <c r="D10" s="15" t="s">
        <v>62</v>
      </c>
      <c r="E10" s="15" t="s">
        <v>39</v>
      </c>
      <c r="F10" s="15" t="s">
        <v>40</v>
      </c>
      <c r="G10" s="14" t="s">
        <v>41</v>
      </c>
      <c r="H10" s="15" t="s">
        <v>42</v>
      </c>
      <c r="I10" s="15" t="s">
        <v>63</v>
      </c>
      <c r="J10" s="15" t="s">
        <v>64</v>
      </c>
      <c r="K10" s="15" t="s">
        <v>45</v>
      </c>
      <c r="L10" s="15">
        <v>1000</v>
      </c>
      <c r="M10" s="15">
        <v>200</v>
      </c>
      <c r="N10" s="15">
        <v>800</v>
      </c>
      <c r="O10" s="15" t="s">
        <v>65</v>
      </c>
      <c r="P10" s="15" t="s">
        <v>66</v>
      </c>
      <c r="Q10" s="15" t="s">
        <v>67</v>
      </c>
      <c r="R10" s="25">
        <v>2023.03</v>
      </c>
      <c r="S10" s="15">
        <v>2023.11</v>
      </c>
      <c r="T10" s="15">
        <v>177</v>
      </c>
      <c r="U10" s="15">
        <v>559</v>
      </c>
      <c r="V10" s="15">
        <v>248</v>
      </c>
      <c r="W10" s="15">
        <v>745</v>
      </c>
      <c r="X10" s="15" t="s">
        <v>68</v>
      </c>
      <c r="Y10" s="15" t="s">
        <v>69</v>
      </c>
      <c r="Z10" s="15" t="s">
        <v>51</v>
      </c>
      <c r="AA10" s="15" t="s">
        <v>70</v>
      </c>
      <c r="AB10" s="19"/>
      <c r="AC10" s="63"/>
      <c r="XFD10" s="5"/>
    </row>
    <row r="11" s="1" customFormat="1" ht="148" customHeight="1" spans="1:16384">
      <c r="A11" s="36">
        <v>4</v>
      </c>
      <c r="B11" s="15" t="s">
        <v>36</v>
      </c>
      <c r="C11" s="15" t="s">
        <v>71</v>
      </c>
      <c r="D11" s="15" t="s">
        <v>72</v>
      </c>
      <c r="E11" s="15" t="s">
        <v>39</v>
      </c>
      <c r="F11" s="15" t="s">
        <v>40</v>
      </c>
      <c r="G11" s="15" t="s">
        <v>73</v>
      </c>
      <c r="H11" s="15" t="s">
        <v>74</v>
      </c>
      <c r="I11" s="15" t="s">
        <v>75</v>
      </c>
      <c r="J11" s="15" t="s">
        <v>76</v>
      </c>
      <c r="K11" s="36" t="s">
        <v>77</v>
      </c>
      <c r="L11" s="36">
        <v>1500</v>
      </c>
      <c r="M11" s="36">
        <v>300</v>
      </c>
      <c r="N11" s="36">
        <v>1200</v>
      </c>
      <c r="O11" s="15" t="s">
        <v>65</v>
      </c>
      <c r="P11" s="36" t="s">
        <v>66</v>
      </c>
      <c r="Q11" s="15" t="s">
        <v>78</v>
      </c>
      <c r="R11" s="15">
        <v>2023.04</v>
      </c>
      <c r="S11" s="25">
        <v>2023.09</v>
      </c>
      <c r="T11" s="36">
        <v>238</v>
      </c>
      <c r="U11" s="36">
        <v>610</v>
      </c>
      <c r="V11" s="36">
        <v>558</v>
      </c>
      <c r="W11" s="36">
        <v>1386</v>
      </c>
      <c r="X11" s="15" t="s">
        <v>79</v>
      </c>
      <c r="Y11" s="19" t="s">
        <v>80</v>
      </c>
      <c r="Z11" s="19" t="s">
        <v>60</v>
      </c>
      <c r="AA11" s="15" t="s">
        <v>81</v>
      </c>
      <c r="AB11" s="36"/>
      <c r="XFD11" s="5"/>
    </row>
    <row r="12" s="1" customFormat="1" ht="62" customHeight="1" spans="1:16384">
      <c r="A12" s="36">
        <v>5</v>
      </c>
      <c r="B12" s="14" t="s">
        <v>36</v>
      </c>
      <c r="C12" s="15" t="s">
        <v>37</v>
      </c>
      <c r="D12" s="15" t="s">
        <v>82</v>
      </c>
      <c r="E12" s="15" t="s">
        <v>39</v>
      </c>
      <c r="F12" s="15" t="s">
        <v>40</v>
      </c>
      <c r="G12" s="15" t="s">
        <v>73</v>
      </c>
      <c r="H12" s="15" t="s">
        <v>83</v>
      </c>
      <c r="I12" s="15" t="s">
        <v>84</v>
      </c>
      <c r="J12" s="15" t="s">
        <v>85</v>
      </c>
      <c r="K12" s="15" t="s">
        <v>86</v>
      </c>
      <c r="L12" s="15">
        <v>1000</v>
      </c>
      <c r="M12" s="15">
        <v>200</v>
      </c>
      <c r="N12" s="15">
        <v>800</v>
      </c>
      <c r="O12" s="15" t="s">
        <v>87</v>
      </c>
      <c r="P12" s="15" t="s">
        <v>66</v>
      </c>
      <c r="Q12" s="15" t="s">
        <v>88</v>
      </c>
      <c r="R12" s="15">
        <v>2023.05</v>
      </c>
      <c r="S12" s="15">
        <v>2023.08</v>
      </c>
      <c r="T12" s="15">
        <v>44</v>
      </c>
      <c r="U12" s="15">
        <v>113</v>
      </c>
      <c r="V12" s="15">
        <v>17</v>
      </c>
      <c r="W12" s="15">
        <v>48</v>
      </c>
      <c r="X12" s="15" t="s">
        <v>89</v>
      </c>
      <c r="Y12" s="15" t="s">
        <v>90</v>
      </c>
      <c r="Z12" s="15" t="s">
        <v>60</v>
      </c>
      <c r="AA12" s="15" t="s">
        <v>81</v>
      </c>
      <c r="AB12" s="15"/>
      <c r="AC12" s="63"/>
      <c r="XFD12" s="5"/>
    </row>
    <row r="13" s="1" customFormat="1" ht="78" customHeight="1" spans="1:29">
      <c r="A13" s="36">
        <v>6</v>
      </c>
      <c r="B13" s="15" t="s">
        <v>36</v>
      </c>
      <c r="C13" s="15" t="s">
        <v>61</v>
      </c>
      <c r="D13" s="15" t="s">
        <v>91</v>
      </c>
      <c r="E13" s="15" t="s">
        <v>39</v>
      </c>
      <c r="F13" s="15" t="s">
        <v>40</v>
      </c>
      <c r="G13" s="15" t="s">
        <v>41</v>
      </c>
      <c r="H13" s="15" t="s">
        <v>42</v>
      </c>
      <c r="I13" s="15" t="s">
        <v>61</v>
      </c>
      <c r="J13" s="15" t="s">
        <v>92</v>
      </c>
      <c r="K13" s="15" t="s">
        <v>45</v>
      </c>
      <c r="L13" s="15">
        <v>230</v>
      </c>
      <c r="M13" s="15">
        <v>130</v>
      </c>
      <c r="N13" s="15">
        <v>100</v>
      </c>
      <c r="O13" s="15" t="s">
        <v>65</v>
      </c>
      <c r="P13" s="15" t="s">
        <v>47</v>
      </c>
      <c r="Q13" s="15" t="s">
        <v>93</v>
      </c>
      <c r="R13" s="25">
        <v>2023.03</v>
      </c>
      <c r="S13" s="15">
        <v>2023.11</v>
      </c>
      <c r="T13" s="15">
        <v>177</v>
      </c>
      <c r="U13" s="15">
        <v>559</v>
      </c>
      <c r="V13" s="15">
        <v>248</v>
      </c>
      <c r="W13" s="15">
        <v>745</v>
      </c>
      <c r="X13" s="15" t="s">
        <v>68</v>
      </c>
      <c r="Y13" s="15" t="s">
        <v>94</v>
      </c>
      <c r="Z13" s="15" t="s">
        <v>51</v>
      </c>
      <c r="AA13" s="15" t="s">
        <v>52</v>
      </c>
      <c r="AB13" s="36"/>
      <c r="AC13" s="3"/>
    </row>
    <row r="14" s="1" customFormat="1" ht="72" customHeight="1" spans="1:16384">
      <c r="A14" s="36">
        <v>7</v>
      </c>
      <c r="B14" s="40" t="s">
        <v>95</v>
      </c>
      <c r="C14" s="15" t="s">
        <v>95</v>
      </c>
      <c r="D14" s="15" t="s">
        <v>96</v>
      </c>
      <c r="E14" s="15" t="s">
        <v>39</v>
      </c>
      <c r="F14" s="15" t="s">
        <v>40</v>
      </c>
      <c r="G14" s="15" t="s">
        <v>41</v>
      </c>
      <c r="H14" s="15" t="s">
        <v>42</v>
      </c>
      <c r="I14" s="15" t="s">
        <v>95</v>
      </c>
      <c r="J14" s="15" t="s">
        <v>97</v>
      </c>
      <c r="K14" s="15" t="s">
        <v>98</v>
      </c>
      <c r="L14" s="15">
        <v>150</v>
      </c>
      <c r="M14" s="15">
        <v>150</v>
      </c>
      <c r="N14" s="15">
        <v>0</v>
      </c>
      <c r="O14" s="15" t="s">
        <v>99</v>
      </c>
      <c r="P14" s="15" t="s">
        <v>100</v>
      </c>
      <c r="Q14" s="15" t="s">
        <v>101</v>
      </c>
      <c r="R14" s="15">
        <v>2023.03</v>
      </c>
      <c r="S14" s="15">
        <v>2023.11</v>
      </c>
      <c r="T14" s="28">
        <v>406</v>
      </c>
      <c r="U14" s="28">
        <v>1278</v>
      </c>
      <c r="V14" s="28">
        <v>378</v>
      </c>
      <c r="W14" s="28">
        <v>1074</v>
      </c>
      <c r="X14" s="15" t="s">
        <v>99</v>
      </c>
      <c r="Y14" s="15" t="s">
        <v>102</v>
      </c>
      <c r="Z14" s="15" t="s">
        <v>103</v>
      </c>
      <c r="AA14" s="15" t="s">
        <v>104</v>
      </c>
      <c r="AB14" s="36"/>
      <c r="AC14" s="3"/>
      <c r="XFD14" s="5"/>
    </row>
    <row r="15" s="1" customFormat="1" ht="78" customHeight="1" spans="1:16384">
      <c r="A15" s="36">
        <v>8</v>
      </c>
      <c r="B15" s="40" t="s">
        <v>95</v>
      </c>
      <c r="C15" s="15" t="s">
        <v>95</v>
      </c>
      <c r="D15" s="15" t="s">
        <v>105</v>
      </c>
      <c r="E15" s="15" t="s">
        <v>39</v>
      </c>
      <c r="F15" s="15" t="s">
        <v>40</v>
      </c>
      <c r="G15" s="15" t="s">
        <v>41</v>
      </c>
      <c r="H15" s="15" t="s">
        <v>74</v>
      </c>
      <c r="I15" s="15" t="s">
        <v>95</v>
      </c>
      <c r="J15" s="15" t="s">
        <v>106</v>
      </c>
      <c r="K15" s="15" t="s">
        <v>98</v>
      </c>
      <c r="L15" s="15">
        <v>150</v>
      </c>
      <c r="M15" s="15">
        <v>150</v>
      </c>
      <c r="N15" s="15">
        <v>0</v>
      </c>
      <c r="O15" s="15" t="s">
        <v>107</v>
      </c>
      <c r="P15" s="15"/>
      <c r="Q15" s="15" t="s">
        <v>106</v>
      </c>
      <c r="R15" s="15">
        <v>2023.03</v>
      </c>
      <c r="S15" s="15">
        <v>2023.11</v>
      </c>
      <c r="T15" s="15">
        <v>203</v>
      </c>
      <c r="U15" s="15">
        <v>654</v>
      </c>
      <c r="V15" s="15">
        <v>200</v>
      </c>
      <c r="W15" s="15">
        <v>531</v>
      </c>
      <c r="X15" s="15" t="s">
        <v>108</v>
      </c>
      <c r="Y15" s="15"/>
      <c r="Z15" s="15" t="s">
        <v>103</v>
      </c>
      <c r="AA15" s="15" t="s">
        <v>104</v>
      </c>
      <c r="AB15" s="36"/>
      <c r="AC15" s="3"/>
      <c r="XFD15" s="5"/>
    </row>
    <row r="16" s="1" customFormat="1" ht="117" customHeight="1" spans="1:16384">
      <c r="A16" s="36">
        <v>9</v>
      </c>
      <c r="B16" s="40" t="s">
        <v>95</v>
      </c>
      <c r="C16" s="15" t="s">
        <v>95</v>
      </c>
      <c r="D16" s="15" t="s">
        <v>109</v>
      </c>
      <c r="E16" s="15" t="s">
        <v>39</v>
      </c>
      <c r="F16" s="15" t="s">
        <v>40</v>
      </c>
      <c r="G16" s="15" t="s">
        <v>41</v>
      </c>
      <c r="H16" s="15" t="s">
        <v>42</v>
      </c>
      <c r="I16" s="15" t="s">
        <v>95</v>
      </c>
      <c r="J16" s="15" t="s">
        <v>110</v>
      </c>
      <c r="K16" s="15" t="s">
        <v>98</v>
      </c>
      <c r="L16" s="15">
        <v>60</v>
      </c>
      <c r="M16" s="15">
        <v>60</v>
      </c>
      <c r="N16" s="15">
        <v>0</v>
      </c>
      <c r="O16" s="15" t="s">
        <v>111</v>
      </c>
      <c r="P16" s="15" t="s">
        <v>112</v>
      </c>
      <c r="Q16" s="15" t="s">
        <v>110</v>
      </c>
      <c r="R16" s="15">
        <v>2023.03</v>
      </c>
      <c r="S16" s="15">
        <v>2023.11</v>
      </c>
      <c r="T16" s="15">
        <v>10</v>
      </c>
      <c r="U16" s="15">
        <v>30</v>
      </c>
      <c r="V16" s="15">
        <v>5</v>
      </c>
      <c r="W16" s="15">
        <v>15</v>
      </c>
      <c r="X16" s="15" t="s">
        <v>113</v>
      </c>
      <c r="Y16" s="15" t="s">
        <v>102</v>
      </c>
      <c r="Z16" s="15" t="s">
        <v>103</v>
      </c>
      <c r="AA16" s="15" t="s">
        <v>70</v>
      </c>
      <c r="AB16" s="36"/>
      <c r="AC16" s="3"/>
      <c r="XFD16" s="5"/>
    </row>
    <row r="17" s="1" customFormat="1" ht="108" customHeight="1" spans="1:16384">
      <c r="A17" s="36">
        <v>10</v>
      </c>
      <c r="B17" s="40" t="s">
        <v>95</v>
      </c>
      <c r="C17" s="15" t="s">
        <v>114</v>
      </c>
      <c r="D17" s="15" t="s">
        <v>115</v>
      </c>
      <c r="E17" s="15" t="s">
        <v>39</v>
      </c>
      <c r="F17" s="15" t="s">
        <v>40</v>
      </c>
      <c r="G17" s="15" t="s">
        <v>116</v>
      </c>
      <c r="H17" s="15" t="s">
        <v>42</v>
      </c>
      <c r="I17" s="15" t="s">
        <v>117</v>
      </c>
      <c r="J17" s="15" t="s">
        <v>118</v>
      </c>
      <c r="K17" s="15" t="s">
        <v>98</v>
      </c>
      <c r="L17" s="15">
        <v>90</v>
      </c>
      <c r="M17" s="15">
        <v>70</v>
      </c>
      <c r="N17" s="15">
        <v>20</v>
      </c>
      <c r="O17" s="15" t="s">
        <v>119</v>
      </c>
      <c r="P17" s="15" t="s">
        <v>47</v>
      </c>
      <c r="Q17" s="15" t="s">
        <v>120</v>
      </c>
      <c r="R17" s="15">
        <v>2023.04</v>
      </c>
      <c r="S17" s="15">
        <v>2023.09</v>
      </c>
      <c r="T17" s="15">
        <v>488</v>
      </c>
      <c r="U17" s="15">
        <v>1420</v>
      </c>
      <c r="V17" s="15">
        <v>78</v>
      </c>
      <c r="W17" s="15">
        <v>230</v>
      </c>
      <c r="X17" s="15" t="s">
        <v>121</v>
      </c>
      <c r="Y17" s="15" t="s">
        <v>122</v>
      </c>
      <c r="Z17" s="15" t="s">
        <v>103</v>
      </c>
      <c r="AA17" s="15" t="s">
        <v>70</v>
      </c>
      <c r="AB17" s="36"/>
      <c r="AC17" s="3"/>
      <c r="XFD17" s="5"/>
    </row>
    <row r="18" s="1" customFormat="1" ht="69" customHeight="1" spans="1:16384">
      <c r="A18" s="36">
        <v>11</v>
      </c>
      <c r="B18" s="40" t="s">
        <v>95</v>
      </c>
      <c r="C18" s="15" t="s">
        <v>95</v>
      </c>
      <c r="D18" s="15" t="s">
        <v>123</v>
      </c>
      <c r="E18" s="15" t="s">
        <v>39</v>
      </c>
      <c r="F18" s="15" t="s">
        <v>40</v>
      </c>
      <c r="G18" s="15" t="s">
        <v>41</v>
      </c>
      <c r="H18" s="15" t="s">
        <v>42</v>
      </c>
      <c r="I18" s="15" t="s">
        <v>95</v>
      </c>
      <c r="J18" s="15" t="s">
        <v>124</v>
      </c>
      <c r="K18" s="15" t="s">
        <v>98</v>
      </c>
      <c r="L18" s="15">
        <v>150</v>
      </c>
      <c r="M18" s="15">
        <v>150</v>
      </c>
      <c r="N18" s="15">
        <v>0</v>
      </c>
      <c r="O18" s="15" t="s">
        <v>125</v>
      </c>
      <c r="P18" s="15"/>
      <c r="Q18" s="15" t="s">
        <v>126</v>
      </c>
      <c r="R18" s="15">
        <v>2023.03</v>
      </c>
      <c r="S18" s="15">
        <v>2023.11</v>
      </c>
      <c r="T18" s="15">
        <v>203</v>
      </c>
      <c r="U18" s="15">
        <v>654</v>
      </c>
      <c r="V18" s="15">
        <v>200</v>
      </c>
      <c r="W18" s="15">
        <v>531</v>
      </c>
      <c r="X18" s="15" t="s">
        <v>127</v>
      </c>
      <c r="Y18" s="15"/>
      <c r="Z18" s="15" t="s">
        <v>103</v>
      </c>
      <c r="AA18" s="15" t="s">
        <v>128</v>
      </c>
      <c r="AB18" s="36"/>
      <c r="AC18" s="3"/>
      <c r="XFD18" s="5"/>
    </row>
    <row r="19" s="1" customFormat="1" ht="134" customHeight="1" spans="1:16384">
      <c r="A19" s="36">
        <v>12</v>
      </c>
      <c r="B19" s="40" t="s">
        <v>95</v>
      </c>
      <c r="C19" s="15" t="s">
        <v>95</v>
      </c>
      <c r="D19" s="15" t="s">
        <v>129</v>
      </c>
      <c r="E19" s="15" t="s">
        <v>39</v>
      </c>
      <c r="F19" s="15" t="s">
        <v>40</v>
      </c>
      <c r="G19" s="15" t="s">
        <v>41</v>
      </c>
      <c r="H19" s="15" t="s">
        <v>42</v>
      </c>
      <c r="I19" s="15" t="s">
        <v>95</v>
      </c>
      <c r="J19" s="15" t="s">
        <v>130</v>
      </c>
      <c r="K19" s="15" t="s">
        <v>98</v>
      </c>
      <c r="L19" s="15">
        <v>150</v>
      </c>
      <c r="M19" s="15">
        <v>150</v>
      </c>
      <c r="N19" s="15">
        <v>0</v>
      </c>
      <c r="O19" s="15" t="s">
        <v>131</v>
      </c>
      <c r="P19" s="15" t="s">
        <v>47</v>
      </c>
      <c r="Q19" s="15" t="s">
        <v>132</v>
      </c>
      <c r="R19" s="15">
        <v>2023.03</v>
      </c>
      <c r="S19" s="15">
        <v>2023.11</v>
      </c>
      <c r="T19" s="28">
        <v>406</v>
      </c>
      <c r="U19" s="28">
        <v>1278</v>
      </c>
      <c r="V19" s="28">
        <v>378</v>
      </c>
      <c r="W19" s="28">
        <v>1074</v>
      </c>
      <c r="X19" s="15" t="s">
        <v>133</v>
      </c>
      <c r="Y19" s="15" t="s">
        <v>134</v>
      </c>
      <c r="Z19" s="15" t="s">
        <v>103</v>
      </c>
      <c r="AA19" s="15" t="s">
        <v>135</v>
      </c>
      <c r="AB19" s="36"/>
      <c r="AC19" s="3"/>
      <c r="XFD19" s="5"/>
    </row>
    <row r="20" s="1" customFormat="1" ht="94" customHeight="1" spans="1:16384">
      <c r="A20" s="36">
        <v>13</v>
      </c>
      <c r="B20" s="14" t="s">
        <v>136</v>
      </c>
      <c r="C20" s="15" t="s">
        <v>137</v>
      </c>
      <c r="D20" s="15" t="s">
        <v>138</v>
      </c>
      <c r="E20" s="15" t="s">
        <v>39</v>
      </c>
      <c r="F20" s="15" t="s">
        <v>40</v>
      </c>
      <c r="G20" s="15" t="s">
        <v>41</v>
      </c>
      <c r="H20" s="15" t="s">
        <v>74</v>
      </c>
      <c r="I20" s="15" t="s">
        <v>137</v>
      </c>
      <c r="J20" s="24" t="s">
        <v>139</v>
      </c>
      <c r="K20" s="15" t="s">
        <v>140</v>
      </c>
      <c r="L20" s="15">
        <v>181</v>
      </c>
      <c r="M20" s="15">
        <v>181</v>
      </c>
      <c r="N20" s="15">
        <v>0</v>
      </c>
      <c r="O20" s="24" t="s">
        <v>141</v>
      </c>
      <c r="P20" s="15" t="s">
        <v>112</v>
      </c>
      <c r="Q20" s="24" t="s">
        <v>142</v>
      </c>
      <c r="R20" s="26" t="s">
        <v>143</v>
      </c>
      <c r="S20" s="26" t="s">
        <v>144</v>
      </c>
      <c r="T20" s="15">
        <v>113</v>
      </c>
      <c r="U20" s="15">
        <v>328</v>
      </c>
      <c r="V20" s="15">
        <v>124</v>
      </c>
      <c r="W20" s="15">
        <v>340</v>
      </c>
      <c r="X20" s="24" t="s">
        <v>145</v>
      </c>
      <c r="Y20" s="15" t="s">
        <v>146</v>
      </c>
      <c r="Z20" s="15" t="s">
        <v>147</v>
      </c>
      <c r="AA20" s="15" t="s">
        <v>135</v>
      </c>
      <c r="AB20" s="36"/>
      <c r="AC20" s="3"/>
      <c r="XFD20" s="5"/>
    </row>
    <row r="21" s="1" customFormat="1" ht="170" customHeight="1" spans="1:16384">
      <c r="A21" s="36">
        <v>14</v>
      </c>
      <c r="B21" s="40" t="s">
        <v>136</v>
      </c>
      <c r="C21" s="15" t="s">
        <v>137</v>
      </c>
      <c r="D21" s="15" t="s">
        <v>148</v>
      </c>
      <c r="E21" s="15" t="s">
        <v>39</v>
      </c>
      <c r="F21" s="15" t="s">
        <v>40</v>
      </c>
      <c r="G21" s="15" t="s">
        <v>41</v>
      </c>
      <c r="H21" s="15" t="s">
        <v>42</v>
      </c>
      <c r="I21" s="15" t="s">
        <v>137</v>
      </c>
      <c r="J21" s="15" t="s">
        <v>149</v>
      </c>
      <c r="K21" s="15" t="s">
        <v>150</v>
      </c>
      <c r="L21" s="15">
        <v>352</v>
      </c>
      <c r="M21" s="15">
        <v>352</v>
      </c>
      <c r="N21" s="15">
        <v>0</v>
      </c>
      <c r="O21" s="15" t="s">
        <v>151</v>
      </c>
      <c r="P21" s="15" t="s">
        <v>47</v>
      </c>
      <c r="Q21" s="15" t="s">
        <v>152</v>
      </c>
      <c r="R21" s="15">
        <v>2023.04</v>
      </c>
      <c r="S21" s="25">
        <v>2023.1</v>
      </c>
      <c r="T21" s="15">
        <v>109</v>
      </c>
      <c r="U21" s="15">
        <v>324</v>
      </c>
      <c r="V21" s="15">
        <v>112</v>
      </c>
      <c r="W21" s="15">
        <v>337</v>
      </c>
      <c r="X21" s="15" t="s">
        <v>153</v>
      </c>
      <c r="Y21" s="15" t="s">
        <v>154</v>
      </c>
      <c r="Z21" s="15" t="s">
        <v>155</v>
      </c>
      <c r="AA21" s="15" t="s">
        <v>135</v>
      </c>
      <c r="AB21" s="36"/>
      <c r="AC21" s="3"/>
      <c r="XFD21" s="5"/>
    </row>
    <row r="22" s="1" customFormat="1" ht="69" customHeight="1" spans="1:16384">
      <c r="A22" s="36">
        <v>15</v>
      </c>
      <c r="B22" s="40" t="s">
        <v>136</v>
      </c>
      <c r="C22" s="15" t="s">
        <v>156</v>
      </c>
      <c r="D22" s="15" t="s">
        <v>157</v>
      </c>
      <c r="E22" s="15" t="s">
        <v>39</v>
      </c>
      <c r="F22" s="15" t="s">
        <v>40</v>
      </c>
      <c r="G22" s="15" t="s">
        <v>116</v>
      </c>
      <c r="H22" s="15" t="s">
        <v>42</v>
      </c>
      <c r="I22" s="15" t="s">
        <v>158</v>
      </c>
      <c r="J22" s="15" t="s">
        <v>159</v>
      </c>
      <c r="K22" s="15" t="s">
        <v>150</v>
      </c>
      <c r="L22" s="15">
        <v>42</v>
      </c>
      <c r="M22" s="15">
        <v>30</v>
      </c>
      <c r="N22" s="15">
        <v>12</v>
      </c>
      <c r="O22" s="15" t="s">
        <v>160</v>
      </c>
      <c r="P22" s="15" t="s">
        <v>47</v>
      </c>
      <c r="Q22" s="15" t="s">
        <v>161</v>
      </c>
      <c r="R22" s="15">
        <v>2023.04</v>
      </c>
      <c r="S22" s="26" t="s">
        <v>162</v>
      </c>
      <c r="T22" s="15">
        <v>541</v>
      </c>
      <c r="U22" s="15">
        <v>1623</v>
      </c>
      <c r="V22" s="15">
        <v>635</v>
      </c>
      <c r="W22" s="15">
        <v>1906</v>
      </c>
      <c r="X22" s="15" t="s">
        <v>163</v>
      </c>
      <c r="Y22" s="15" t="s">
        <v>164</v>
      </c>
      <c r="Z22" s="15" t="s">
        <v>155</v>
      </c>
      <c r="AA22" s="15" t="s">
        <v>70</v>
      </c>
      <c r="AB22" s="15"/>
      <c r="AC22" s="3"/>
      <c r="XFD22" s="5"/>
    </row>
    <row r="23" s="1" customFormat="1" ht="120" customHeight="1" spans="1:16384">
      <c r="A23" s="36">
        <v>16</v>
      </c>
      <c r="B23" s="40" t="s">
        <v>136</v>
      </c>
      <c r="C23" s="41" t="s">
        <v>165</v>
      </c>
      <c r="D23" s="42" t="s">
        <v>166</v>
      </c>
      <c r="E23" s="15" t="s">
        <v>39</v>
      </c>
      <c r="F23" s="15" t="s">
        <v>40</v>
      </c>
      <c r="G23" s="15" t="s">
        <v>116</v>
      </c>
      <c r="H23" s="42" t="s">
        <v>42</v>
      </c>
      <c r="I23" s="42" t="s">
        <v>165</v>
      </c>
      <c r="J23" s="42" t="s">
        <v>167</v>
      </c>
      <c r="K23" s="15" t="s">
        <v>150</v>
      </c>
      <c r="L23" s="41">
        <v>95</v>
      </c>
      <c r="M23" s="41">
        <v>70</v>
      </c>
      <c r="N23" s="41">
        <v>25</v>
      </c>
      <c r="O23" s="42" t="s">
        <v>168</v>
      </c>
      <c r="P23" s="42" t="s">
        <v>47</v>
      </c>
      <c r="Q23" s="42" t="s">
        <v>169</v>
      </c>
      <c r="R23" s="15">
        <v>2023.04</v>
      </c>
      <c r="S23" s="55" t="s">
        <v>162</v>
      </c>
      <c r="T23" s="56">
        <v>71</v>
      </c>
      <c r="U23" s="56">
        <v>208</v>
      </c>
      <c r="V23" s="56">
        <v>137</v>
      </c>
      <c r="W23" s="56">
        <v>466</v>
      </c>
      <c r="X23" s="42" t="s">
        <v>170</v>
      </c>
      <c r="Y23" s="64" t="s">
        <v>171</v>
      </c>
      <c r="Z23" s="15" t="s">
        <v>155</v>
      </c>
      <c r="AA23" s="15" t="s">
        <v>70</v>
      </c>
      <c r="AB23" s="15"/>
      <c r="AC23" s="3"/>
      <c r="XFD23" s="5"/>
    </row>
    <row r="24" s="1" customFormat="1" ht="92" customHeight="1" spans="1:16384">
      <c r="A24" s="36">
        <v>17</v>
      </c>
      <c r="B24" s="40" t="s">
        <v>136</v>
      </c>
      <c r="C24" s="13" t="s">
        <v>172</v>
      </c>
      <c r="D24" s="43" t="s">
        <v>173</v>
      </c>
      <c r="E24" s="15" t="s">
        <v>39</v>
      </c>
      <c r="F24" s="15" t="s">
        <v>40</v>
      </c>
      <c r="G24" s="15" t="s">
        <v>116</v>
      </c>
      <c r="H24" s="43" t="s">
        <v>42</v>
      </c>
      <c r="I24" s="43" t="s">
        <v>172</v>
      </c>
      <c r="J24" s="43" t="s">
        <v>174</v>
      </c>
      <c r="K24" s="47" t="s">
        <v>77</v>
      </c>
      <c r="L24" s="13">
        <v>25</v>
      </c>
      <c r="M24" s="13">
        <v>10</v>
      </c>
      <c r="N24" s="13">
        <v>15</v>
      </c>
      <c r="O24" s="43" t="s">
        <v>175</v>
      </c>
      <c r="P24" s="43" t="s">
        <v>47</v>
      </c>
      <c r="Q24" s="43" t="s">
        <v>176</v>
      </c>
      <c r="R24" s="28">
        <v>2023.05</v>
      </c>
      <c r="S24" s="25">
        <v>2023.1</v>
      </c>
      <c r="T24" s="15">
        <v>72</v>
      </c>
      <c r="U24" s="15">
        <v>210</v>
      </c>
      <c r="V24" s="15">
        <v>110</v>
      </c>
      <c r="W24" s="15">
        <v>325</v>
      </c>
      <c r="X24" s="43" t="s">
        <v>175</v>
      </c>
      <c r="Y24" s="14" t="s">
        <v>177</v>
      </c>
      <c r="Z24" s="15" t="s">
        <v>155</v>
      </c>
      <c r="AA24" s="15" t="s">
        <v>70</v>
      </c>
      <c r="AB24" s="20"/>
      <c r="AC24" s="3"/>
      <c r="XFD24" s="5"/>
    </row>
    <row r="25" s="1" customFormat="1" ht="136" customHeight="1" spans="1:16384">
      <c r="A25" s="36">
        <v>18</v>
      </c>
      <c r="B25" s="40" t="s">
        <v>136</v>
      </c>
      <c r="C25" s="43" t="s">
        <v>178</v>
      </c>
      <c r="D25" s="43" t="s">
        <v>179</v>
      </c>
      <c r="E25" s="14" t="s">
        <v>39</v>
      </c>
      <c r="F25" s="14" t="s">
        <v>40</v>
      </c>
      <c r="G25" s="14" t="s">
        <v>73</v>
      </c>
      <c r="H25" s="15" t="s">
        <v>83</v>
      </c>
      <c r="I25" s="43" t="s">
        <v>178</v>
      </c>
      <c r="J25" s="43" t="s">
        <v>180</v>
      </c>
      <c r="K25" s="15" t="s">
        <v>150</v>
      </c>
      <c r="L25" s="15">
        <v>1000</v>
      </c>
      <c r="M25" s="15">
        <v>400</v>
      </c>
      <c r="N25" s="15">
        <v>600</v>
      </c>
      <c r="O25" s="15" t="s">
        <v>181</v>
      </c>
      <c r="P25" s="15" t="s">
        <v>66</v>
      </c>
      <c r="Q25" s="15" t="s">
        <v>182</v>
      </c>
      <c r="R25" s="15">
        <v>2023.04</v>
      </c>
      <c r="S25" s="55" t="s">
        <v>183</v>
      </c>
      <c r="T25" s="14">
        <v>30</v>
      </c>
      <c r="U25" s="14">
        <v>121</v>
      </c>
      <c r="V25" s="14">
        <v>16</v>
      </c>
      <c r="W25" s="14">
        <v>152</v>
      </c>
      <c r="X25" s="43" t="s">
        <v>184</v>
      </c>
      <c r="Y25" s="43" t="s">
        <v>185</v>
      </c>
      <c r="Z25" s="15" t="s">
        <v>155</v>
      </c>
      <c r="AA25" s="15" t="s">
        <v>81</v>
      </c>
      <c r="AB25" s="20"/>
      <c r="AC25" s="3"/>
      <c r="XFD25" s="5"/>
    </row>
    <row r="26" s="1" customFormat="1" ht="104" customHeight="1" spans="1:16384">
      <c r="A26" s="36">
        <v>19</v>
      </c>
      <c r="B26" s="14" t="s">
        <v>186</v>
      </c>
      <c r="C26" s="15" t="s">
        <v>187</v>
      </c>
      <c r="D26" s="15" t="s">
        <v>188</v>
      </c>
      <c r="E26" s="15" t="s">
        <v>39</v>
      </c>
      <c r="F26" s="15" t="s">
        <v>40</v>
      </c>
      <c r="G26" s="15" t="s">
        <v>41</v>
      </c>
      <c r="H26" s="15" t="s">
        <v>42</v>
      </c>
      <c r="I26" s="15" t="s">
        <v>187</v>
      </c>
      <c r="J26" s="15" t="s">
        <v>189</v>
      </c>
      <c r="K26" s="15" t="s">
        <v>98</v>
      </c>
      <c r="L26" s="15">
        <v>149</v>
      </c>
      <c r="M26" s="15">
        <v>49</v>
      </c>
      <c r="N26" s="15">
        <v>100</v>
      </c>
      <c r="O26" s="15" t="s">
        <v>190</v>
      </c>
      <c r="P26" s="15" t="s">
        <v>47</v>
      </c>
      <c r="Q26" s="15" t="s">
        <v>189</v>
      </c>
      <c r="R26" s="15">
        <v>2023.04</v>
      </c>
      <c r="S26" s="26" t="s">
        <v>144</v>
      </c>
      <c r="T26" s="15">
        <v>146</v>
      </c>
      <c r="U26" s="15">
        <v>440</v>
      </c>
      <c r="V26" s="15">
        <v>90</v>
      </c>
      <c r="W26" s="15">
        <v>276</v>
      </c>
      <c r="X26" s="15" t="s">
        <v>190</v>
      </c>
      <c r="Y26" s="15" t="s">
        <v>191</v>
      </c>
      <c r="Z26" s="15" t="s">
        <v>192</v>
      </c>
      <c r="AA26" s="65" t="s">
        <v>135</v>
      </c>
      <c r="AB26" s="20"/>
      <c r="AC26" s="3"/>
      <c r="XFD26" s="5"/>
    </row>
    <row r="27" s="1" customFormat="1" ht="111" customHeight="1" spans="1:16384">
      <c r="A27" s="36">
        <v>20</v>
      </c>
      <c r="B27" s="14" t="s">
        <v>186</v>
      </c>
      <c r="C27" s="15" t="s">
        <v>193</v>
      </c>
      <c r="D27" s="15" t="s">
        <v>194</v>
      </c>
      <c r="E27" s="15" t="s">
        <v>39</v>
      </c>
      <c r="F27" s="15" t="s">
        <v>195</v>
      </c>
      <c r="G27" s="15" t="s">
        <v>196</v>
      </c>
      <c r="H27" s="15" t="s">
        <v>42</v>
      </c>
      <c r="I27" s="15" t="s">
        <v>193</v>
      </c>
      <c r="J27" s="15" t="s">
        <v>197</v>
      </c>
      <c r="K27" s="15" t="s">
        <v>98</v>
      </c>
      <c r="L27" s="15">
        <v>435</v>
      </c>
      <c r="M27" s="15">
        <v>300</v>
      </c>
      <c r="N27" s="15">
        <v>135</v>
      </c>
      <c r="O27" s="15" t="s">
        <v>198</v>
      </c>
      <c r="P27" s="15" t="s">
        <v>66</v>
      </c>
      <c r="Q27" s="15" t="s">
        <v>199</v>
      </c>
      <c r="R27" s="15">
        <v>2023.04</v>
      </c>
      <c r="S27" s="26" t="s">
        <v>144</v>
      </c>
      <c r="T27" s="15">
        <v>151</v>
      </c>
      <c r="U27" s="15">
        <v>415</v>
      </c>
      <c r="V27" s="15">
        <v>234</v>
      </c>
      <c r="W27" s="15">
        <v>646</v>
      </c>
      <c r="X27" s="15" t="s">
        <v>200</v>
      </c>
      <c r="Y27" s="15" t="s">
        <v>201</v>
      </c>
      <c r="Z27" s="15" t="s">
        <v>192</v>
      </c>
      <c r="AA27" s="15" t="s">
        <v>70</v>
      </c>
      <c r="AB27" s="20"/>
      <c r="AC27" s="3"/>
      <c r="XFD27" s="5"/>
    </row>
    <row r="28" s="1" customFormat="1" ht="103" customHeight="1" spans="1:29">
      <c r="A28" s="36">
        <v>21</v>
      </c>
      <c r="B28" s="15" t="s">
        <v>186</v>
      </c>
      <c r="C28" s="15" t="s">
        <v>193</v>
      </c>
      <c r="D28" s="15" t="s">
        <v>202</v>
      </c>
      <c r="E28" s="15" t="s">
        <v>39</v>
      </c>
      <c r="F28" s="15" t="s">
        <v>40</v>
      </c>
      <c r="G28" s="15" t="s">
        <v>116</v>
      </c>
      <c r="H28" s="15" t="s">
        <v>42</v>
      </c>
      <c r="I28" s="15" t="s">
        <v>193</v>
      </c>
      <c r="J28" s="15" t="s">
        <v>203</v>
      </c>
      <c r="K28" s="15" t="s">
        <v>98</v>
      </c>
      <c r="L28" s="15">
        <v>36</v>
      </c>
      <c r="M28" s="15">
        <v>6</v>
      </c>
      <c r="N28" s="15">
        <v>30</v>
      </c>
      <c r="O28" s="15" t="s">
        <v>204</v>
      </c>
      <c r="P28" s="15" t="s">
        <v>47</v>
      </c>
      <c r="Q28" s="15" t="s">
        <v>203</v>
      </c>
      <c r="R28" s="15">
        <v>2023.04</v>
      </c>
      <c r="S28" s="26" t="s">
        <v>162</v>
      </c>
      <c r="T28" s="15">
        <v>151</v>
      </c>
      <c r="U28" s="15">
        <v>415</v>
      </c>
      <c r="V28" s="15">
        <v>234</v>
      </c>
      <c r="W28" s="15">
        <v>646</v>
      </c>
      <c r="X28" s="15" t="s">
        <v>204</v>
      </c>
      <c r="Y28" s="15" t="s">
        <v>205</v>
      </c>
      <c r="Z28" s="15" t="s">
        <v>192</v>
      </c>
      <c r="AA28" s="15" t="s">
        <v>70</v>
      </c>
      <c r="AB28" s="44"/>
      <c r="AC28" s="3"/>
    </row>
    <row r="29" s="38" customFormat="1" ht="153" customHeight="1" spans="1:16384">
      <c r="A29" s="36">
        <v>22</v>
      </c>
      <c r="B29" s="15" t="s">
        <v>186</v>
      </c>
      <c r="C29" s="15" t="s">
        <v>206</v>
      </c>
      <c r="D29" s="15" t="s">
        <v>207</v>
      </c>
      <c r="E29" s="15" t="s">
        <v>39</v>
      </c>
      <c r="F29" s="15" t="s">
        <v>40</v>
      </c>
      <c r="G29" s="15" t="s">
        <v>116</v>
      </c>
      <c r="H29" s="15" t="s">
        <v>42</v>
      </c>
      <c r="I29" s="15" t="s">
        <v>208</v>
      </c>
      <c r="J29" s="15" t="s">
        <v>209</v>
      </c>
      <c r="K29" s="15" t="s">
        <v>98</v>
      </c>
      <c r="L29" s="15">
        <v>80</v>
      </c>
      <c r="M29" s="15">
        <v>80</v>
      </c>
      <c r="N29" s="15">
        <v>0</v>
      </c>
      <c r="O29" s="15" t="s">
        <v>210</v>
      </c>
      <c r="P29" s="15" t="s">
        <v>47</v>
      </c>
      <c r="Q29" s="15" t="s">
        <v>211</v>
      </c>
      <c r="R29" s="15">
        <v>2023.04</v>
      </c>
      <c r="S29" s="15">
        <v>2023.11</v>
      </c>
      <c r="T29" s="15">
        <v>354</v>
      </c>
      <c r="U29" s="15">
        <v>1018</v>
      </c>
      <c r="V29" s="15">
        <v>269</v>
      </c>
      <c r="W29" s="15">
        <v>941</v>
      </c>
      <c r="X29" s="15" t="s">
        <v>210</v>
      </c>
      <c r="Y29" s="15"/>
      <c r="Z29" s="15" t="s">
        <v>192</v>
      </c>
      <c r="AA29" s="15" t="s">
        <v>70</v>
      </c>
      <c r="AB29" s="66"/>
      <c r="AC29" s="67"/>
      <c r="AD29" s="6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5"/>
    </row>
    <row r="30" s="1" customFormat="1" ht="114" customHeight="1" spans="1:16384">
      <c r="A30" s="36">
        <v>23</v>
      </c>
      <c r="B30" s="14" t="s">
        <v>186</v>
      </c>
      <c r="C30" s="15" t="s">
        <v>212</v>
      </c>
      <c r="D30" s="15" t="s">
        <v>213</v>
      </c>
      <c r="E30" s="15" t="s">
        <v>39</v>
      </c>
      <c r="F30" s="15" t="s">
        <v>195</v>
      </c>
      <c r="G30" s="15" t="s">
        <v>196</v>
      </c>
      <c r="H30" s="15" t="s">
        <v>42</v>
      </c>
      <c r="I30" s="15" t="s">
        <v>212</v>
      </c>
      <c r="J30" s="15" t="s">
        <v>214</v>
      </c>
      <c r="K30" s="15" t="s">
        <v>98</v>
      </c>
      <c r="L30" s="15">
        <v>267</v>
      </c>
      <c r="M30" s="15">
        <v>267</v>
      </c>
      <c r="N30" s="15">
        <v>0</v>
      </c>
      <c r="O30" s="15" t="s">
        <v>215</v>
      </c>
      <c r="P30" s="15" t="s">
        <v>112</v>
      </c>
      <c r="Q30" s="15" t="s">
        <v>216</v>
      </c>
      <c r="R30" s="15">
        <v>2023.04</v>
      </c>
      <c r="S30" s="15">
        <v>2023.11</v>
      </c>
      <c r="T30" s="15">
        <v>586</v>
      </c>
      <c r="U30" s="15">
        <v>2073</v>
      </c>
      <c r="V30" s="15">
        <v>851</v>
      </c>
      <c r="W30" s="15">
        <v>2484</v>
      </c>
      <c r="X30" s="15" t="s">
        <v>215</v>
      </c>
      <c r="Y30" s="15" t="s">
        <v>217</v>
      </c>
      <c r="Z30" s="15" t="s">
        <v>192</v>
      </c>
      <c r="AA30" s="15" t="s">
        <v>218</v>
      </c>
      <c r="AB30" s="15"/>
      <c r="AC30" s="67"/>
      <c r="XFD30" s="5"/>
    </row>
    <row r="31" s="1" customFormat="1" ht="93.75" spans="1:29">
      <c r="A31" s="36">
        <v>24</v>
      </c>
      <c r="B31" s="14" t="s">
        <v>186</v>
      </c>
      <c r="C31" s="15" t="s">
        <v>187</v>
      </c>
      <c r="D31" s="15" t="s">
        <v>219</v>
      </c>
      <c r="E31" s="15" t="s">
        <v>39</v>
      </c>
      <c r="F31" s="15" t="s">
        <v>40</v>
      </c>
      <c r="G31" s="15" t="s">
        <v>73</v>
      </c>
      <c r="H31" s="15" t="s">
        <v>42</v>
      </c>
      <c r="I31" s="15" t="s">
        <v>187</v>
      </c>
      <c r="J31" s="15" t="s">
        <v>220</v>
      </c>
      <c r="K31" s="15" t="s">
        <v>98</v>
      </c>
      <c r="L31" s="15">
        <v>150</v>
      </c>
      <c r="M31" s="15">
        <v>100</v>
      </c>
      <c r="N31" s="15">
        <v>50</v>
      </c>
      <c r="O31" s="15" t="s">
        <v>221</v>
      </c>
      <c r="P31" s="15" t="s">
        <v>66</v>
      </c>
      <c r="Q31" s="15" t="s">
        <v>222</v>
      </c>
      <c r="R31" s="15">
        <v>2023.04</v>
      </c>
      <c r="S31" s="15">
        <v>2023.11</v>
      </c>
      <c r="T31" s="15">
        <v>146</v>
      </c>
      <c r="U31" s="15">
        <v>440</v>
      </c>
      <c r="V31" s="15">
        <v>90</v>
      </c>
      <c r="W31" s="15">
        <v>276</v>
      </c>
      <c r="X31" s="15" t="s">
        <v>223</v>
      </c>
      <c r="Y31" s="15" t="s">
        <v>224</v>
      </c>
      <c r="Z31" s="15" t="s">
        <v>192</v>
      </c>
      <c r="AA31" s="15" t="s">
        <v>81</v>
      </c>
      <c r="AB31" s="15"/>
      <c r="AC31" s="67"/>
    </row>
    <row r="32" s="1" customFormat="1" ht="64" customHeight="1" spans="1:29">
      <c r="A32" s="36">
        <v>25</v>
      </c>
      <c r="B32" s="15" t="s">
        <v>225</v>
      </c>
      <c r="C32" s="14" t="s">
        <v>226</v>
      </c>
      <c r="D32" s="14" t="s">
        <v>227</v>
      </c>
      <c r="E32" s="14" t="s">
        <v>39</v>
      </c>
      <c r="F32" s="14" t="s">
        <v>40</v>
      </c>
      <c r="G32" s="14" t="s">
        <v>116</v>
      </c>
      <c r="H32" s="15" t="s">
        <v>42</v>
      </c>
      <c r="I32" s="15" t="s">
        <v>226</v>
      </c>
      <c r="J32" s="15" t="s">
        <v>228</v>
      </c>
      <c r="K32" s="15" t="s">
        <v>86</v>
      </c>
      <c r="L32" s="15">
        <v>50</v>
      </c>
      <c r="M32" s="15">
        <v>50</v>
      </c>
      <c r="N32" s="15">
        <v>0</v>
      </c>
      <c r="O32" s="15" t="s">
        <v>228</v>
      </c>
      <c r="P32" s="15" t="s">
        <v>47</v>
      </c>
      <c r="Q32" s="15" t="s">
        <v>228</v>
      </c>
      <c r="R32" s="15">
        <v>2023.04</v>
      </c>
      <c r="S32" s="15">
        <v>2023.08</v>
      </c>
      <c r="T32" s="14">
        <v>30</v>
      </c>
      <c r="U32" s="14">
        <v>76</v>
      </c>
      <c r="V32" s="14">
        <v>38</v>
      </c>
      <c r="W32" s="14">
        <v>82</v>
      </c>
      <c r="X32" s="14" t="s">
        <v>229</v>
      </c>
      <c r="Y32" s="14" t="s">
        <v>230</v>
      </c>
      <c r="Z32" s="14" t="s">
        <v>231</v>
      </c>
      <c r="AA32" s="15" t="s">
        <v>70</v>
      </c>
      <c r="AB32" s="14"/>
      <c r="AC32" s="3"/>
    </row>
    <row r="33" s="1" customFormat="1" ht="64" customHeight="1" spans="1:29">
      <c r="A33" s="36">
        <v>26</v>
      </c>
      <c r="B33" s="15" t="s">
        <v>225</v>
      </c>
      <c r="C33" s="14" t="s">
        <v>232</v>
      </c>
      <c r="D33" s="14" t="s">
        <v>233</v>
      </c>
      <c r="E33" s="14" t="s">
        <v>39</v>
      </c>
      <c r="F33" s="14" t="s">
        <v>40</v>
      </c>
      <c r="G33" s="14" t="s">
        <v>73</v>
      </c>
      <c r="H33" s="15" t="s">
        <v>83</v>
      </c>
      <c r="I33" s="15" t="s">
        <v>234</v>
      </c>
      <c r="J33" s="15" t="s">
        <v>235</v>
      </c>
      <c r="K33" s="15" t="s">
        <v>86</v>
      </c>
      <c r="L33" s="15">
        <v>500</v>
      </c>
      <c r="M33" s="15">
        <v>350</v>
      </c>
      <c r="N33" s="15">
        <v>150</v>
      </c>
      <c r="O33" s="15" t="s">
        <v>236</v>
      </c>
      <c r="P33" s="15" t="s">
        <v>66</v>
      </c>
      <c r="Q33" s="15" t="s">
        <v>237</v>
      </c>
      <c r="R33" s="15">
        <v>2023.05</v>
      </c>
      <c r="S33" s="15">
        <v>2023.08</v>
      </c>
      <c r="T33" s="14">
        <v>30</v>
      </c>
      <c r="U33" s="14">
        <v>121</v>
      </c>
      <c r="V33" s="14">
        <v>16</v>
      </c>
      <c r="W33" s="14">
        <v>152</v>
      </c>
      <c r="X33" s="14" t="s">
        <v>238</v>
      </c>
      <c r="Y33" s="14" t="s">
        <v>239</v>
      </c>
      <c r="Z33" s="14" t="s">
        <v>231</v>
      </c>
      <c r="AA33" s="15" t="s">
        <v>81</v>
      </c>
      <c r="AB33" s="19"/>
      <c r="AC33" s="3"/>
    </row>
    <row r="34" s="1" customFormat="1" ht="94" customHeight="1" spans="1:29">
      <c r="A34" s="36">
        <v>27</v>
      </c>
      <c r="B34" s="15" t="s">
        <v>240</v>
      </c>
      <c r="C34" s="14" t="s">
        <v>241</v>
      </c>
      <c r="D34" s="14" t="s">
        <v>242</v>
      </c>
      <c r="E34" s="15" t="s">
        <v>39</v>
      </c>
      <c r="F34" s="15" t="s">
        <v>40</v>
      </c>
      <c r="G34" s="15" t="s">
        <v>73</v>
      </c>
      <c r="H34" s="15" t="s">
        <v>74</v>
      </c>
      <c r="I34" s="14" t="s">
        <v>243</v>
      </c>
      <c r="J34" s="14" t="s">
        <v>244</v>
      </c>
      <c r="K34" s="15" t="s">
        <v>86</v>
      </c>
      <c r="L34" s="15">
        <v>811</v>
      </c>
      <c r="M34" s="15">
        <v>811</v>
      </c>
      <c r="N34" s="15">
        <v>0</v>
      </c>
      <c r="O34" s="48" t="s">
        <v>245</v>
      </c>
      <c r="P34" s="15" t="s">
        <v>66</v>
      </c>
      <c r="Q34" s="15" t="s">
        <v>246</v>
      </c>
      <c r="R34" s="15">
        <v>2023.04</v>
      </c>
      <c r="S34" s="15">
        <v>2023.07</v>
      </c>
      <c r="T34" s="15">
        <v>836</v>
      </c>
      <c r="U34" s="15">
        <v>2872</v>
      </c>
      <c r="V34" s="15">
        <v>223</v>
      </c>
      <c r="W34" s="15">
        <v>669</v>
      </c>
      <c r="X34" s="15" t="s">
        <v>247</v>
      </c>
      <c r="Y34" s="14" t="s">
        <v>248</v>
      </c>
      <c r="Z34" s="14" t="s">
        <v>249</v>
      </c>
      <c r="AA34" s="15" t="s">
        <v>218</v>
      </c>
      <c r="AB34" s="15"/>
      <c r="AC34" s="3"/>
    </row>
    <row r="35" s="1" customFormat="1" ht="101" customHeight="1" spans="1:29">
      <c r="A35" s="36">
        <v>28</v>
      </c>
      <c r="B35" s="15" t="s">
        <v>240</v>
      </c>
      <c r="C35" s="16" t="s">
        <v>250</v>
      </c>
      <c r="D35" s="16" t="s">
        <v>251</v>
      </c>
      <c r="E35" s="15" t="s">
        <v>39</v>
      </c>
      <c r="F35" s="15" t="s">
        <v>40</v>
      </c>
      <c r="G35" s="15" t="s">
        <v>73</v>
      </c>
      <c r="H35" s="15" t="s">
        <v>74</v>
      </c>
      <c r="I35" s="16" t="s">
        <v>252</v>
      </c>
      <c r="J35" s="15" t="s">
        <v>253</v>
      </c>
      <c r="K35" s="15" t="s">
        <v>45</v>
      </c>
      <c r="L35" s="15">
        <v>796</v>
      </c>
      <c r="M35" s="15">
        <v>637</v>
      </c>
      <c r="N35" s="15">
        <v>159</v>
      </c>
      <c r="O35" s="15" t="s">
        <v>254</v>
      </c>
      <c r="P35" s="15"/>
      <c r="Q35" s="15" t="s">
        <v>253</v>
      </c>
      <c r="R35" s="15">
        <v>2023.04</v>
      </c>
      <c r="S35" s="15">
        <v>2023.12</v>
      </c>
      <c r="T35" s="15">
        <v>836</v>
      </c>
      <c r="U35" s="15">
        <v>2872</v>
      </c>
      <c r="V35" s="15">
        <v>223</v>
      </c>
      <c r="W35" s="15">
        <v>669</v>
      </c>
      <c r="X35" s="15" t="s">
        <v>255</v>
      </c>
      <c r="Y35" s="65" t="s">
        <v>256</v>
      </c>
      <c r="Z35" s="65" t="s">
        <v>257</v>
      </c>
      <c r="AA35" s="15" t="s">
        <v>218</v>
      </c>
      <c r="AB35" s="66"/>
      <c r="AC35" s="63"/>
    </row>
    <row r="36" s="1" customFormat="1" ht="189" customHeight="1" spans="1:29">
      <c r="A36" s="36">
        <v>29</v>
      </c>
      <c r="B36" s="15" t="s">
        <v>240</v>
      </c>
      <c r="C36" s="15" t="s">
        <v>258</v>
      </c>
      <c r="D36" s="15" t="s">
        <v>259</v>
      </c>
      <c r="E36" s="15" t="s">
        <v>39</v>
      </c>
      <c r="F36" s="15" t="s">
        <v>40</v>
      </c>
      <c r="G36" s="15" t="s">
        <v>116</v>
      </c>
      <c r="H36" s="15" t="s">
        <v>83</v>
      </c>
      <c r="I36" s="15" t="s">
        <v>258</v>
      </c>
      <c r="J36" s="49" t="s">
        <v>260</v>
      </c>
      <c r="K36" s="15" t="s">
        <v>86</v>
      </c>
      <c r="L36" s="15">
        <v>2800</v>
      </c>
      <c r="M36" s="15">
        <v>2800</v>
      </c>
      <c r="N36" s="15">
        <v>0</v>
      </c>
      <c r="O36" s="15" t="s">
        <v>261</v>
      </c>
      <c r="P36" s="13" t="s">
        <v>66</v>
      </c>
      <c r="Q36" s="49" t="s">
        <v>260</v>
      </c>
      <c r="R36" s="15">
        <v>2023.03</v>
      </c>
      <c r="S36" s="15">
        <v>2023.07</v>
      </c>
      <c r="T36" s="15">
        <v>236</v>
      </c>
      <c r="U36" s="15">
        <v>583</v>
      </c>
      <c r="V36" s="15">
        <v>926</v>
      </c>
      <c r="W36" s="15">
        <v>2677</v>
      </c>
      <c r="X36" s="15" t="s">
        <v>262</v>
      </c>
      <c r="Y36" s="15" t="s">
        <v>263</v>
      </c>
      <c r="Z36" s="15" t="s">
        <v>257</v>
      </c>
      <c r="AA36" s="15" t="s">
        <v>70</v>
      </c>
      <c r="AB36" s="15"/>
      <c r="AC36" s="3"/>
    </row>
    <row r="37" s="1" customFormat="1" ht="103" customHeight="1" spans="1:29">
      <c r="A37" s="36">
        <v>30</v>
      </c>
      <c r="B37" s="15" t="s">
        <v>264</v>
      </c>
      <c r="C37" s="15" t="s">
        <v>265</v>
      </c>
      <c r="D37" s="15" t="s">
        <v>266</v>
      </c>
      <c r="E37" s="15" t="s">
        <v>39</v>
      </c>
      <c r="F37" s="15" t="s">
        <v>40</v>
      </c>
      <c r="G37" s="15" t="s">
        <v>73</v>
      </c>
      <c r="H37" s="15" t="s">
        <v>83</v>
      </c>
      <c r="I37" s="15" t="s">
        <v>267</v>
      </c>
      <c r="J37" s="15" t="s">
        <v>268</v>
      </c>
      <c r="K37" s="15" t="s">
        <v>150</v>
      </c>
      <c r="L37" s="15">
        <v>430</v>
      </c>
      <c r="M37" s="15">
        <v>300</v>
      </c>
      <c r="N37" s="15">
        <v>130</v>
      </c>
      <c r="O37" s="15" t="s">
        <v>269</v>
      </c>
      <c r="P37" s="15" t="s">
        <v>66</v>
      </c>
      <c r="Q37" s="15" t="s">
        <v>268</v>
      </c>
      <c r="R37" s="25">
        <v>2023.03</v>
      </c>
      <c r="S37" s="15">
        <v>2023.09</v>
      </c>
      <c r="T37" s="15">
        <v>5</v>
      </c>
      <c r="U37" s="15">
        <v>12</v>
      </c>
      <c r="V37" s="15">
        <v>3</v>
      </c>
      <c r="W37" s="15">
        <v>10</v>
      </c>
      <c r="X37" s="15" t="s">
        <v>269</v>
      </c>
      <c r="Y37" s="15" t="s">
        <v>270</v>
      </c>
      <c r="Z37" s="15" t="s">
        <v>271</v>
      </c>
      <c r="AA37" s="15" t="s">
        <v>81</v>
      </c>
      <c r="AB37" s="13"/>
      <c r="AC37" s="3"/>
    </row>
    <row r="38" s="38" customFormat="1" ht="178" customHeight="1" spans="1:29">
      <c r="A38" s="36">
        <v>31</v>
      </c>
      <c r="B38" s="44" t="s">
        <v>264</v>
      </c>
      <c r="C38" s="15" t="s">
        <v>272</v>
      </c>
      <c r="D38" s="15" t="s">
        <v>273</v>
      </c>
      <c r="E38" s="15" t="s">
        <v>39</v>
      </c>
      <c r="F38" s="15" t="s">
        <v>274</v>
      </c>
      <c r="G38" s="17" t="s">
        <v>275</v>
      </c>
      <c r="H38" s="15" t="s">
        <v>42</v>
      </c>
      <c r="I38" s="15" t="s">
        <v>276</v>
      </c>
      <c r="J38" s="24" t="s">
        <v>277</v>
      </c>
      <c r="K38" s="15" t="s">
        <v>150</v>
      </c>
      <c r="L38" s="15">
        <v>140</v>
      </c>
      <c r="M38" s="15">
        <v>140</v>
      </c>
      <c r="N38" s="15">
        <v>0</v>
      </c>
      <c r="O38" s="15"/>
      <c r="P38" s="15"/>
      <c r="Q38" s="24" t="s">
        <v>277</v>
      </c>
      <c r="R38" s="15">
        <v>2023.04</v>
      </c>
      <c r="S38" s="15">
        <v>2023.12</v>
      </c>
      <c r="T38" s="15">
        <v>12</v>
      </c>
      <c r="U38" s="15">
        <v>33</v>
      </c>
      <c r="V38" s="15"/>
      <c r="W38" s="15"/>
      <c r="X38" s="15" t="s">
        <v>278</v>
      </c>
      <c r="Y38" s="15" t="s">
        <v>279</v>
      </c>
      <c r="Z38" s="15" t="s">
        <v>271</v>
      </c>
      <c r="AA38" s="15" t="s">
        <v>280</v>
      </c>
      <c r="AB38" s="36"/>
      <c r="AC38" s="69"/>
    </row>
    <row r="39" s="1" customFormat="1" ht="261" customHeight="1" spans="1:16384">
      <c r="A39" s="36">
        <v>32</v>
      </c>
      <c r="B39" s="15" t="s">
        <v>264</v>
      </c>
      <c r="C39" s="15" t="s">
        <v>281</v>
      </c>
      <c r="D39" s="15" t="s">
        <v>282</v>
      </c>
      <c r="E39" s="15" t="s">
        <v>39</v>
      </c>
      <c r="F39" s="15" t="s">
        <v>40</v>
      </c>
      <c r="G39" s="15" t="s">
        <v>116</v>
      </c>
      <c r="H39" s="15" t="s">
        <v>42</v>
      </c>
      <c r="I39" s="15" t="s">
        <v>281</v>
      </c>
      <c r="J39" s="15" t="s">
        <v>283</v>
      </c>
      <c r="K39" s="15" t="s">
        <v>45</v>
      </c>
      <c r="L39" s="15">
        <v>1300</v>
      </c>
      <c r="M39" s="15">
        <v>520</v>
      </c>
      <c r="N39" s="15">
        <v>780</v>
      </c>
      <c r="O39" s="15" t="s">
        <v>284</v>
      </c>
      <c r="P39" s="15" t="s">
        <v>47</v>
      </c>
      <c r="Q39" s="15" t="s">
        <v>285</v>
      </c>
      <c r="R39" s="15">
        <v>2023.02</v>
      </c>
      <c r="S39" s="25">
        <v>2023.1</v>
      </c>
      <c r="T39" s="15">
        <v>65</v>
      </c>
      <c r="U39" s="15">
        <v>220</v>
      </c>
      <c r="V39" s="15">
        <v>85</v>
      </c>
      <c r="W39" s="15">
        <v>280</v>
      </c>
      <c r="X39" s="15" t="s">
        <v>286</v>
      </c>
      <c r="Y39" s="15" t="s">
        <v>287</v>
      </c>
      <c r="Z39" s="15" t="s">
        <v>271</v>
      </c>
      <c r="AA39" s="15" t="s">
        <v>280</v>
      </c>
      <c r="AB39" s="15"/>
      <c r="AC39" s="3"/>
      <c r="XFD39" s="5"/>
    </row>
    <row r="40" s="38" customFormat="1" ht="78" customHeight="1" spans="1:29">
      <c r="A40" s="36">
        <v>33</v>
      </c>
      <c r="B40" s="44" t="s">
        <v>264</v>
      </c>
      <c r="C40" s="15" t="s">
        <v>272</v>
      </c>
      <c r="D40" s="15" t="s">
        <v>288</v>
      </c>
      <c r="E40" s="15" t="s">
        <v>39</v>
      </c>
      <c r="F40" s="15" t="s">
        <v>40</v>
      </c>
      <c r="G40" s="15" t="s">
        <v>73</v>
      </c>
      <c r="H40" s="15" t="s">
        <v>42</v>
      </c>
      <c r="I40" s="15" t="s">
        <v>276</v>
      </c>
      <c r="J40" s="24" t="s">
        <v>289</v>
      </c>
      <c r="K40" s="15" t="s">
        <v>45</v>
      </c>
      <c r="L40" s="15">
        <v>205</v>
      </c>
      <c r="M40" s="15">
        <v>150</v>
      </c>
      <c r="N40" s="15">
        <v>55</v>
      </c>
      <c r="O40" s="15" t="s">
        <v>290</v>
      </c>
      <c r="P40" s="15" t="s">
        <v>66</v>
      </c>
      <c r="Q40" s="24" t="s">
        <v>289</v>
      </c>
      <c r="R40" s="15">
        <v>2023.03</v>
      </c>
      <c r="S40" s="15">
        <v>2023.11</v>
      </c>
      <c r="T40" s="15">
        <v>12</v>
      </c>
      <c r="U40" s="15">
        <v>33</v>
      </c>
      <c r="V40" s="15"/>
      <c r="W40" s="15"/>
      <c r="X40" s="15" t="s">
        <v>290</v>
      </c>
      <c r="Y40" s="15" t="s">
        <v>291</v>
      </c>
      <c r="Z40" s="15" t="s">
        <v>271</v>
      </c>
      <c r="AA40" s="15" t="s">
        <v>81</v>
      </c>
      <c r="AB40" s="15"/>
      <c r="AC40" s="67"/>
    </row>
    <row r="41" s="1" customFormat="1" ht="109" customHeight="1" spans="1:29">
      <c r="A41" s="36">
        <v>34</v>
      </c>
      <c r="B41" s="40" t="s">
        <v>292</v>
      </c>
      <c r="C41" s="28" t="s">
        <v>293</v>
      </c>
      <c r="D41" s="40" t="s">
        <v>294</v>
      </c>
      <c r="E41" s="14" t="s">
        <v>39</v>
      </c>
      <c r="F41" s="14" t="s">
        <v>40</v>
      </c>
      <c r="G41" s="14" t="s">
        <v>116</v>
      </c>
      <c r="H41" s="40" t="s">
        <v>42</v>
      </c>
      <c r="I41" s="40" t="s">
        <v>293</v>
      </c>
      <c r="J41" s="40" t="s">
        <v>295</v>
      </c>
      <c r="K41" s="40" t="s">
        <v>296</v>
      </c>
      <c r="L41" s="40">
        <v>1300</v>
      </c>
      <c r="M41" s="40">
        <v>1300</v>
      </c>
      <c r="N41" s="40">
        <v>0</v>
      </c>
      <c r="O41" s="40" t="s">
        <v>297</v>
      </c>
      <c r="P41" s="40" t="s">
        <v>66</v>
      </c>
      <c r="Q41" s="40" t="s">
        <v>298</v>
      </c>
      <c r="R41" s="15">
        <v>2023.04</v>
      </c>
      <c r="S41" s="40">
        <v>2023.11</v>
      </c>
      <c r="T41" s="40">
        <v>472</v>
      </c>
      <c r="U41" s="40">
        <v>1301</v>
      </c>
      <c r="V41" s="40"/>
      <c r="W41" s="40"/>
      <c r="X41" s="40" t="s">
        <v>299</v>
      </c>
      <c r="Y41" s="15" t="s">
        <v>300</v>
      </c>
      <c r="Z41" s="40" t="s">
        <v>301</v>
      </c>
      <c r="AA41" s="15" t="s">
        <v>70</v>
      </c>
      <c r="AB41" s="15"/>
      <c r="AC41" s="3"/>
    </row>
    <row r="42" s="1" customFormat="1" ht="102" customHeight="1" spans="1:29">
      <c r="A42" s="36">
        <v>35</v>
      </c>
      <c r="B42" s="40" t="s">
        <v>292</v>
      </c>
      <c r="C42" s="13" t="s">
        <v>293</v>
      </c>
      <c r="D42" s="15" t="s">
        <v>302</v>
      </c>
      <c r="E42" s="14" t="s">
        <v>39</v>
      </c>
      <c r="F42" s="14" t="s">
        <v>274</v>
      </c>
      <c r="G42" s="14" t="s">
        <v>275</v>
      </c>
      <c r="H42" s="40" t="s">
        <v>42</v>
      </c>
      <c r="I42" s="15" t="s">
        <v>293</v>
      </c>
      <c r="J42" s="14" t="s">
        <v>303</v>
      </c>
      <c r="K42" s="14" t="s">
        <v>304</v>
      </c>
      <c r="L42" s="14">
        <v>380</v>
      </c>
      <c r="M42" s="14">
        <v>380</v>
      </c>
      <c r="N42" s="40">
        <v>0</v>
      </c>
      <c r="O42" s="14" t="s">
        <v>305</v>
      </c>
      <c r="P42" s="50"/>
      <c r="Q42" s="14" t="s">
        <v>306</v>
      </c>
      <c r="R42" s="15">
        <v>2023.04</v>
      </c>
      <c r="S42" s="15">
        <v>2023.05</v>
      </c>
      <c r="T42" s="57"/>
      <c r="U42" s="57"/>
      <c r="V42" s="57"/>
      <c r="W42" s="57"/>
      <c r="X42" s="14" t="s">
        <v>305</v>
      </c>
      <c r="Y42" s="15" t="s">
        <v>307</v>
      </c>
      <c r="Z42" s="40" t="s">
        <v>301</v>
      </c>
      <c r="AA42" s="15" t="s">
        <v>70</v>
      </c>
      <c r="AB42" s="15"/>
      <c r="AC42" s="3"/>
    </row>
    <row r="43" s="1" customFormat="1" ht="113" customHeight="1" spans="1:29">
      <c r="A43" s="36">
        <v>36</v>
      </c>
      <c r="B43" s="40" t="s">
        <v>292</v>
      </c>
      <c r="C43" s="28" t="s">
        <v>293</v>
      </c>
      <c r="D43" s="40" t="s">
        <v>308</v>
      </c>
      <c r="E43" s="14" t="s">
        <v>39</v>
      </c>
      <c r="F43" s="14" t="s">
        <v>195</v>
      </c>
      <c r="G43" s="14" t="s">
        <v>196</v>
      </c>
      <c r="H43" s="40" t="s">
        <v>42</v>
      </c>
      <c r="I43" s="40" t="s">
        <v>309</v>
      </c>
      <c r="J43" s="40" t="s">
        <v>310</v>
      </c>
      <c r="K43" s="40" t="s">
        <v>150</v>
      </c>
      <c r="L43" s="40">
        <v>500</v>
      </c>
      <c r="M43" s="40">
        <v>500</v>
      </c>
      <c r="N43" s="40">
        <v>0</v>
      </c>
      <c r="O43" s="40" t="s">
        <v>311</v>
      </c>
      <c r="P43" s="40" t="s">
        <v>66</v>
      </c>
      <c r="Q43" s="40" t="s">
        <v>312</v>
      </c>
      <c r="R43" s="15">
        <v>2023.05</v>
      </c>
      <c r="S43" s="40">
        <v>2023.11</v>
      </c>
      <c r="T43" s="40"/>
      <c r="U43" s="40"/>
      <c r="V43" s="40"/>
      <c r="W43" s="40"/>
      <c r="X43" s="40" t="s">
        <v>313</v>
      </c>
      <c r="Y43" s="15"/>
      <c r="Z43" s="40" t="s">
        <v>301</v>
      </c>
      <c r="AA43" s="15" t="s">
        <v>70</v>
      </c>
      <c r="AB43" s="15"/>
      <c r="AC43" s="3"/>
    </row>
    <row r="44" s="1" customFormat="1" ht="107" customHeight="1" spans="1:29">
      <c r="A44" s="36">
        <v>37</v>
      </c>
      <c r="B44" s="15" t="s">
        <v>314</v>
      </c>
      <c r="C44" s="15" t="s">
        <v>315</v>
      </c>
      <c r="D44" s="15" t="s">
        <v>316</v>
      </c>
      <c r="E44" s="15" t="s">
        <v>39</v>
      </c>
      <c r="F44" s="15" t="s">
        <v>195</v>
      </c>
      <c r="G44" s="15" t="s">
        <v>196</v>
      </c>
      <c r="H44" s="15" t="s">
        <v>42</v>
      </c>
      <c r="I44" s="15" t="s">
        <v>315</v>
      </c>
      <c r="J44" s="15" t="s">
        <v>317</v>
      </c>
      <c r="K44" s="15" t="s">
        <v>296</v>
      </c>
      <c r="L44" s="15">
        <v>300</v>
      </c>
      <c r="M44" s="15">
        <v>300</v>
      </c>
      <c r="N44" s="15">
        <v>0</v>
      </c>
      <c r="O44" s="15" t="s">
        <v>318</v>
      </c>
      <c r="P44" s="15" t="s">
        <v>112</v>
      </c>
      <c r="Q44" s="15" t="s">
        <v>319</v>
      </c>
      <c r="R44" s="25">
        <v>2023.03</v>
      </c>
      <c r="S44" s="58">
        <v>2023.1</v>
      </c>
      <c r="T44" s="28" t="s">
        <v>320</v>
      </c>
      <c r="U44" s="28" t="s">
        <v>321</v>
      </c>
      <c r="V44" s="28">
        <v>200</v>
      </c>
      <c r="W44" s="28">
        <v>500</v>
      </c>
      <c r="X44" s="15" t="s">
        <v>322</v>
      </c>
      <c r="Y44" s="15" t="s">
        <v>323</v>
      </c>
      <c r="Z44" s="15" t="s">
        <v>324</v>
      </c>
      <c r="AA44" s="40" t="s">
        <v>325</v>
      </c>
      <c r="AB44" s="15"/>
      <c r="AC44" s="3"/>
    </row>
    <row r="45" s="1" customFormat="1" ht="113" customHeight="1" spans="1:16384">
      <c r="A45" s="36">
        <v>38</v>
      </c>
      <c r="B45" s="15" t="s">
        <v>314</v>
      </c>
      <c r="C45" s="15" t="s">
        <v>326</v>
      </c>
      <c r="D45" s="15" t="s">
        <v>327</v>
      </c>
      <c r="E45" s="15" t="s">
        <v>39</v>
      </c>
      <c r="F45" s="15" t="s">
        <v>40</v>
      </c>
      <c r="G45" s="15" t="s">
        <v>73</v>
      </c>
      <c r="H45" s="15" t="s">
        <v>42</v>
      </c>
      <c r="I45" s="15" t="s">
        <v>326</v>
      </c>
      <c r="J45" s="15" t="s">
        <v>328</v>
      </c>
      <c r="K45" s="15" t="s">
        <v>45</v>
      </c>
      <c r="L45" s="15">
        <v>400</v>
      </c>
      <c r="M45" s="15">
        <v>400</v>
      </c>
      <c r="N45" s="15">
        <v>0</v>
      </c>
      <c r="O45" s="15" t="s">
        <v>329</v>
      </c>
      <c r="P45" s="15" t="s">
        <v>112</v>
      </c>
      <c r="Q45" s="15" t="s">
        <v>330</v>
      </c>
      <c r="R45" s="28">
        <v>2023.03</v>
      </c>
      <c r="S45" s="28">
        <v>2023.11</v>
      </c>
      <c r="T45" s="15">
        <v>75</v>
      </c>
      <c r="U45" s="15">
        <v>192</v>
      </c>
      <c r="V45" s="15">
        <v>336</v>
      </c>
      <c r="W45" s="15">
        <v>1164</v>
      </c>
      <c r="X45" s="15" t="s">
        <v>331</v>
      </c>
      <c r="Y45" s="15" t="s">
        <v>332</v>
      </c>
      <c r="Z45" s="15" t="s">
        <v>324</v>
      </c>
      <c r="AA45" s="15" t="s">
        <v>81</v>
      </c>
      <c r="AB45" s="44"/>
      <c r="AC45" s="67"/>
      <c r="XFD45" s="5"/>
    </row>
    <row r="46" s="1" customFormat="1" ht="79" customHeight="1" spans="1:30">
      <c r="A46" s="36">
        <v>39</v>
      </c>
      <c r="B46" s="15" t="s">
        <v>314</v>
      </c>
      <c r="C46" s="15" t="s">
        <v>333</v>
      </c>
      <c r="D46" s="15" t="s">
        <v>334</v>
      </c>
      <c r="E46" s="15" t="s">
        <v>39</v>
      </c>
      <c r="F46" s="15" t="s">
        <v>195</v>
      </c>
      <c r="G46" s="15" t="s">
        <v>335</v>
      </c>
      <c r="H46" s="15" t="s">
        <v>42</v>
      </c>
      <c r="I46" s="15" t="s">
        <v>336</v>
      </c>
      <c r="J46" s="15" t="s">
        <v>337</v>
      </c>
      <c r="K46" s="15" t="s">
        <v>338</v>
      </c>
      <c r="L46" s="15">
        <v>260</v>
      </c>
      <c r="M46" s="15">
        <v>240</v>
      </c>
      <c r="N46" s="15">
        <v>20</v>
      </c>
      <c r="O46" s="15" t="s">
        <v>329</v>
      </c>
      <c r="P46" s="15" t="s">
        <v>112</v>
      </c>
      <c r="Q46" s="15" t="s">
        <v>339</v>
      </c>
      <c r="R46" s="25">
        <v>2023.03</v>
      </c>
      <c r="S46" s="25">
        <v>2023.06</v>
      </c>
      <c r="T46" s="15">
        <v>10</v>
      </c>
      <c r="U46" s="15">
        <v>10</v>
      </c>
      <c r="V46" s="15">
        <v>2</v>
      </c>
      <c r="W46" s="15">
        <v>3</v>
      </c>
      <c r="X46" s="15" t="s">
        <v>340</v>
      </c>
      <c r="Y46" s="15" t="s">
        <v>341</v>
      </c>
      <c r="Z46" s="15" t="s">
        <v>324</v>
      </c>
      <c r="AA46" s="15" t="s">
        <v>218</v>
      </c>
      <c r="AB46" s="36"/>
      <c r="AC46" s="63"/>
      <c r="AD46" s="68"/>
    </row>
    <row r="47" s="1" customFormat="1" ht="75" spans="1:29">
      <c r="A47" s="36">
        <v>40</v>
      </c>
      <c r="B47" s="14" t="s">
        <v>342</v>
      </c>
      <c r="C47" s="15" t="s">
        <v>343</v>
      </c>
      <c r="D47" s="15" t="s">
        <v>344</v>
      </c>
      <c r="E47" s="15" t="s">
        <v>39</v>
      </c>
      <c r="F47" s="15" t="s">
        <v>345</v>
      </c>
      <c r="G47" s="15" t="s">
        <v>346</v>
      </c>
      <c r="H47" s="15" t="s">
        <v>74</v>
      </c>
      <c r="I47" s="15" t="s">
        <v>343</v>
      </c>
      <c r="J47" s="51">
        <v>15000</v>
      </c>
      <c r="K47" s="35" t="s">
        <v>347</v>
      </c>
      <c r="L47" s="52">
        <v>580</v>
      </c>
      <c r="M47" s="52">
        <v>580</v>
      </c>
      <c r="N47" s="52">
        <v>0</v>
      </c>
      <c r="O47" s="15" t="s">
        <v>348</v>
      </c>
      <c r="P47" s="15"/>
      <c r="Q47" s="59" t="s">
        <v>349</v>
      </c>
      <c r="R47" s="15">
        <v>2023.01</v>
      </c>
      <c r="S47" s="15">
        <v>2023.12</v>
      </c>
      <c r="T47" s="35">
        <v>5063</v>
      </c>
      <c r="U47" s="36">
        <v>15769</v>
      </c>
      <c r="V47" s="15">
        <v>0</v>
      </c>
      <c r="W47" s="15">
        <v>0</v>
      </c>
      <c r="X47" s="15" t="s">
        <v>350</v>
      </c>
      <c r="Y47" s="15"/>
      <c r="Z47" s="15" t="s">
        <v>351</v>
      </c>
      <c r="AA47" s="15" t="s">
        <v>104</v>
      </c>
      <c r="AB47" s="15"/>
      <c r="AC47" s="3"/>
    </row>
    <row r="48" s="1" customFormat="1" ht="93.75" spans="1:29">
      <c r="A48" s="36">
        <v>41</v>
      </c>
      <c r="B48" s="45" t="s">
        <v>218</v>
      </c>
      <c r="C48" s="45" t="s">
        <v>352</v>
      </c>
      <c r="D48" s="45" t="s">
        <v>353</v>
      </c>
      <c r="E48" s="15" t="s">
        <v>39</v>
      </c>
      <c r="F48" s="15" t="s">
        <v>40</v>
      </c>
      <c r="G48" s="15" t="s">
        <v>73</v>
      </c>
      <c r="H48" s="45" t="s">
        <v>74</v>
      </c>
      <c r="I48" s="45" t="s">
        <v>352</v>
      </c>
      <c r="J48" s="45" t="s">
        <v>354</v>
      </c>
      <c r="K48" s="45" t="s">
        <v>347</v>
      </c>
      <c r="L48" s="45">
        <v>1338</v>
      </c>
      <c r="M48" s="45">
        <v>1338</v>
      </c>
      <c r="N48" s="45">
        <v>0</v>
      </c>
      <c r="O48" s="53" t="s">
        <v>355</v>
      </c>
      <c r="P48" s="15" t="s">
        <v>112</v>
      </c>
      <c r="Q48" s="53" t="s">
        <v>356</v>
      </c>
      <c r="R48" s="45">
        <v>2023.01</v>
      </c>
      <c r="S48" s="45">
        <v>2023.12</v>
      </c>
      <c r="T48" s="45">
        <v>2401</v>
      </c>
      <c r="U48" s="45">
        <v>9866</v>
      </c>
      <c r="V48" s="45"/>
      <c r="W48" s="45"/>
      <c r="X48" s="53" t="s">
        <v>357</v>
      </c>
      <c r="Y48" s="45" t="s">
        <v>358</v>
      </c>
      <c r="Z48" s="45" t="s">
        <v>359</v>
      </c>
      <c r="AA48" s="45" t="s">
        <v>218</v>
      </c>
      <c r="AB48" s="15"/>
      <c r="AC48" s="3"/>
    </row>
    <row r="49" s="1" customFormat="1" ht="93.75" spans="1:30">
      <c r="A49" s="36">
        <v>42</v>
      </c>
      <c r="B49" s="45" t="s">
        <v>218</v>
      </c>
      <c r="C49" s="45"/>
      <c r="D49" s="45" t="s">
        <v>360</v>
      </c>
      <c r="E49" s="15" t="s">
        <v>39</v>
      </c>
      <c r="F49" s="15" t="s">
        <v>40</v>
      </c>
      <c r="G49" s="15" t="s">
        <v>73</v>
      </c>
      <c r="H49" s="45" t="s">
        <v>74</v>
      </c>
      <c r="I49" s="45" t="s">
        <v>361</v>
      </c>
      <c r="J49" s="45" t="s">
        <v>362</v>
      </c>
      <c r="K49" s="45" t="s">
        <v>140</v>
      </c>
      <c r="L49" s="45">
        <v>300</v>
      </c>
      <c r="M49" s="45">
        <v>300</v>
      </c>
      <c r="N49" s="45">
        <v>0</v>
      </c>
      <c r="O49" s="53" t="s">
        <v>363</v>
      </c>
      <c r="P49" s="15" t="s">
        <v>112</v>
      </c>
      <c r="Q49" s="53" t="s">
        <v>364</v>
      </c>
      <c r="R49" s="45">
        <v>2023.01</v>
      </c>
      <c r="S49" s="45">
        <v>2023.09</v>
      </c>
      <c r="T49" s="45">
        <v>1426</v>
      </c>
      <c r="U49" s="45">
        <v>5878</v>
      </c>
      <c r="V49" s="45">
        <v>5878</v>
      </c>
      <c r="W49" s="45">
        <v>0</v>
      </c>
      <c r="X49" s="53" t="s">
        <v>365</v>
      </c>
      <c r="Y49" s="45" t="s">
        <v>366</v>
      </c>
      <c r="Z49" s="45" t="s">
        <v>359</v>
      </c>
      <c r="AA49" s="45" t="s">
        <v>218</v>
      </c>
      <c r="AB49" s="45"/>
      <c r="AC49" s="70"/>
      <c r="AD49" s="71"/>
    </row>
    <row r="50" s="1" customFormat="1" ht="86" customHeight="1" spans="1:16384">
      <c r="A50" s="36">
        <v>43</v>
      </c>
      <c r="B50" s="17" t="s">
        <v>218</v>
      </c>
      <c r="C50" s="20" t="s">
        <v>367</v>
      </c>
      <c r="D50" s="46" t="s">
        <v>368</v>
      </c>
      <c r="E50" s="17" t="s">
        <v>39</v>
      </c>
      <c r="F50" s="15" t="s">
        <v>40</v>
      </c>
      <c r="G50" s="15" t="s">
        <v>73</v>
      </c>
      <c r="H50" s="46" t="s">
        <v>74</v>
      </c>
      <c r="I50" s="46" t="s">
        <v>369</v>
      </c>
      <c r="J50" s="46" t="s">
        <v>370</v>
      </c>
      <c r="K50" s="46" t="s">
        <v>371</v>
      </c>
      <c r="L50" s="46">
        <v>3500</v>
      </c>
      <c r="M50" s="46">
        <v>3500</v>
      </c>
      <c r="N50" s="46">
        <v>0</v>
      </c>
      <c r="O50" s="54" t="s">
        <v>372</v>
      </c>
      <c r="P50" s="15" t="s">
        <v>112</v>
      </c>
      <c r="Q50" s="60" t="s">
        <v>373</v>
      </c>
      <c r="R50" s="46">
        <v>2023.03</v>
      </c>
      <c r="S50" s="46">
        <v>2023.12</v>
      </c>
      <c r="T50" s="20"/>
      <c r="U50" s="61"/>
      <c r="V50" s="61">
        <v>1326</v>
      </c>
      <c r="W50" s="61">
        <v>4120</v>
      </c>
      <c r="X50" s="16" t="s">
        <v>374</v>
      </c>
      <c r="Y50" s="45" t="s">
        <v>366</v>
      </c>
      <c r="Z50" s="17" t="s">
        <v>218</v>
      </c>
      <c r="AA50" s="15" t="s">
        <v>218</v>
      </c>
      <c r="AB50" s="20"/>
      <c r="AC50" s="63"/>
      <c r="AD50" s="72"/>
      <c r="XFD50" s="5"/>
    </row>
    <row r="51" s="1" customFormat="1" ht="73" customHeight="1" spans="1:28">
      <c r="A51" s="36">
        <v>44</v>
      </c>
      <c r="B51" s="17" t="s">
        <v>280</v>
      </c>
      <c r="C51" s="17"/>
      <c r="D51" s="17" t="s">
        <v>375</v>
      </c>
      <c r="E51" s="17" t="s">
        <v>39</v>
      </c>
      <c r="F51" s="17" t="s">
        <v>40</v>
      </c>
      <c r="G51" s="17" t="s">
        <v>116</v>
      </c>
      <c r="H51" s="17" t="s">
        <v>42</v>
      </c>
      <c r="I51" s="17" t="s">
        <v>376</v>
      </c>
      <c r="J51" s="17" t="s">
        <v>377</v>
      </c>
      <c r="K51" s="17" t="s">
        <v>98</v>
      </c>
      <c r="L51" s="17">
        <v>450</v>
      </c>
      <c r="M51" s="17">
        <v>150</v>
      </c>
      <c r="N51" s="17">
        <v>300</v>
      </c>
      <c r="O51" s="17" t="s">
        <v>378</v>
      </c>
      <c r="P51" s="20" t="s">
        <v>47</v>
      </c>
      <c r="Q51" s="17" t="s">
        <v>379</v>
      </c>
      <c r="R51" s="17">
        <v>2023.03</v>
      </c>
      <c r="S51" s="17">
        <v>2023.11</v>
      </c>
      <c r="T51" s="17">
        <v>60</v>
      </c>
      <c r="U51" s="17">
        <v>180</v>
      </c>
      <c r="V51" s="17">
        <v>170</v>
      </c>
      <c r="W51" s="17">
        <v>520</v>
      </c>
      <c r="X51" s="17" t="s">
        <v>380</v>
      </c>
      <c r="Y51" s="17" t="s">
        <v>381</v>
      </c>
      <c r="Z51" s="15" t="s">
        <v>70</v>
      </c>
      <c r="AA51" s="15" t="s">
        <v>70</v>
      </c>
      <c r="AB51" s="17"/>
    </row>
    <row r="52" s="1" customFormat="1" ht="78" customHeight="1" spans="1:28">
      <c r="A52" s="36">
        <v>45</v>
      </c>
      <c r="B52" s="17" t="s">
        <v>280</v>
      </c>
      <c r="C52" s="17"/>
      <c r="D52" s="17" t="s">
        <v>382</v>
      </c>
      <c r="E52" s="17" t="s">
        <v>39</v>
      </c>
      <c r="F52" s="17" t="s">
        <v>40</v>
      </c>
      <c r="G52" s="17" t="s">
        <v>116</v>
      </c>
      <c r="H52" s="17" t="s">
        <v>42</v>
      </c>
      <c r="I52" s="17" t="s">
        <v>376</v>
      </c>
      <c r="J52" s="17" t="s">
        <v>383</v>
      </c>
      <c r="K52" s="17" t="s">
        <v>98</v>
      </c>
      <c r="L52" s="17">
        <v>100</v>
      </c>
      <c r="M52" s="17">
        <v>20</v>
      </c>
      <c r="N52" s="17">
        <v>80</v>
      </c>
      <c r="O52" s="17" t="s">
        <v>378</v>
      </c>
      <c r="P52" s="17" t="s">
        <v>47</v>
      </c>
      <c r="Q52" s="17" t="s">
        <v>384</v>
      </c>
      <c r="R52" s="17">
        <v>2023.03</v>
      </c>
      <c r="S52" s="17">
        <v>2023.11</v>
      </c>
      <c r="T52" s="17">
        <v>25</v>
      </c>
      <c r="U52" s="17">
        <v>70</v>
      </c>
      <c r="V52" s="17">
        <v>60</v>
      </c>
      <c r="W52" s="17">
        <v>175</v>
      </c>
      <c r="X52" s="17" t="s">
        <v>380</v>
      </c>
      <c r="Y52" s="17" t="s">
        <v>381</v>
      </c>
      <c r="Z52" s="15" t="s">
        <v>70</v>
      </c>
      <c r="AA52" s="15" t="s">
        <v>70</v>
      </c>
      <c r="AB52" s="17"/>
    </row>
    <row r="53" s="1" customFormat="1" ht="70" customHeight="1" spans="1:16384">
      <c r="A53" s="36">
        <v>46</v>
      </c>
      <c r="B53" s="17" t="s">
        <v>280</v>
      </c>
      <c r="C53" s="17" t="s">
        <v>385</v>
      </c>
      <c r="D53" s="17" t="s">
        <v>386</v>
      </c>
      <c r="E53" s="17" t="s">
        <v>39</v>
      </c>
      <c r="F53" s="17" t="s">
        <v>40</v>
      </c>
      <c r="G53" s="17" t="s">
        <v>116</v>
      </c>
      <c r="H53" s="17" t="s">
        <v>42</v>
      </c>
      <c r="I53" s="17" t="s">
        <v>387</v>
      </c>
      <c r="J53" s="17" t="s">
        <v>388</v>
      </c>
      <c r="K53" s="17" t="s">
        <v>98</v>
      </c>
      <c r="L53" s="17">
        <v>600</v>
      </c>
      <c r="M53" s="17">
        <v>200</v>
      </c>
      <c r="N53" s="17">
        <v>400</v>
      </c>
      <c r="O53" s="17" t="s">
        <v>389</v>
      </c>
      <c r="P53" s="17" t="s">
        <v>47</v>
      </c>
      <c r="Q53" s="17" t="s">
        <v>388</v>
      </c>
      <c r="R53" s="17">
        <v>2023.05</v>
      </c>
      <c r="S53" s="17">
        <v>2023.11</v>
      </c>
      <c r="T53" s="17">
        <v>320</v>
      </c>
      <c r="U53" s="17">
        <v>1120</v>
      </c>
      <c r="V53" s="17">
        <v>183</v>
      </c>
      <c r="W53" s="17">
        <v>562</v>
      </c>
      <c r="X53" s="17" t="s">
        <v>390</v>
      </c>
      <c r="Y53" s="17" t="s">
        <v>391</v>
      </c>
      <c r="Z53" s="17" t="s">
        <v>392</v>
      </c>
      <c r="AA53" s="17" t="s">
        <v>70</v>
      </c>
      <c r="AB53" s="36"/>
      <c r="XFD53" s="5"/>
    </row>
    <row r="54" s="1" customFormat="1" ht="100" customHeight="1" spans="1:16384">
      <c r="A54" s="36">
        <v>47</v>
      </c>
      <c r="B54" s="17" t="s">
        <v>280</v>
      </c>
      <c r="C54" s="17" t="s">
        <v>393</v>
      </c>
      <c r="D54" s="17" t="s">
        <v>394</v>
      </c>
      <c r="E54" s="17" t="s">
        <v>39</v>
      </c>
      <c r="F54" s="17" t="s">
        <v>40</v>
      </c>
      <c r="G54" s="17" t="s">
        <v>116</v>
      </c>
      <c r="H54" s="17" t="s">
        <v>42</v>
      </c>
      <c r="I54" s="17" t="s">
        <v>393</v>
      </c>
      <c r="J54" s="17" t="s">
        <v>395</v>
      </c>
      <c r="K54" s="17" t="s">
        <v>98</v>
      </c>
      <c r="L54" s="17">
        <v>600</v>
      </c>
      <c r="M54" s="17">
        <v>200</v>
      </c>
      <c r="N54" s="17">
        <v>400</v>
      </c>
      <c r="O54" s="17" t="s">
        <v>396</v>
      </c>
      <c r="P54" s="17" t="s">
        <v>47</v>
      </c>
      <c r="Q54" s="17" t="s">
        <v>397</v>
      </c>
      <c r="R54" s="17">
        <v>2023.03</v>
      </c>
      <c r="S54" s="17">
        <v>2023.11</v>
      </c>
      <c r="T54" s="17">
        <v>170</v>
      </c>
      <c r="U54" s="17">
        <v>530</v>
      </c>
      <c r="V54" s="17">
        <v>323</v>
      </c>
      <c r="W54" s="17">
        <v>986</v>
      </c>
      <c r="X54" s="17" t="s">
        <v>390</v>
      </c>
      <c r="Y54" s="17" t="s">
        <v>398</v>
      </c>
      <c r="Z54" s="17" t="s">
        <v>399</v>
      </c>
      <c r="AA54" s="17" t="s">
        <v>70</v>
      </c>
      <c r="AB54" s="36"/>
      <c r="XFD54" s="5"/>
    </row>
    <row r="55" s="1" customFormat="1" ht="108" customHeight="1" spans="1:28">
      <c r="A55" s="36">
        <v>48</v>
      </c>
      <c r="B55" s="15" t="s">
        <v>400</v>
      </c>
      <c r="C55" s="15"/>
      <c r="D55" s="15" t="s">
        <v>401</v>
      </c>
      <c r="E55" s="17" t="s">
        <v>39</v>
      </c>
      <c r="F55" s="15" t="s">
        <v>195</v>
      </c>
      <c r="G55" s="15" t="s">
        <v>335</v>
      </c>
      <c r="H55" s="15" t="s">
        <v>74</v>
      </c>
      <c r="I55" s="15" t="s">
        <v>402</v>
      </c>
      <c r="J55" s="15" t="s">
        <v>403</v>
      </c>
      <c r="K55" s="15" t="s">
        <v>347</v>
      </c>
      <c r="L55" s="15">
        <v>794</v>
      </c>
      <c r="M55" s="15">
        <v>494</v>
      </c>
      <c r="N55" s="15">
        <v>300</v>
      </c>
      <c r="O55" s="24" t="s">
        <v>404</v>
      </c>
      <c r="P55" s="15" t="s">
        <v>66</v>
      </c>
      <c r="Q55" s="24" t="s">
        <v>405</v>
      </c>
      <c r="R55" s="15">
        <v>2023.01</v>
      </c>
      <c r="S55" s="15">
        <v>2023.12</v>
      </c>
      <c r="T55" s="15">
        <v>129</v>
      </c>
      <c r="U55" s="15">
        <v>258</v>
      </c>
      <c r="V55" s="15">
        <v>123</v>
      </c>
      <c r="W55" s="15">
        <v>246</v>
      </c>
      <c r="X55" s="15" t="s">
        <v>406</v>
      </c>
      <c r="Y55" s="73" t="s">
        <v>407</v>
      </c>
      <c r="Z55" s="15" t="s">
        <v>408</v>
      </c>
      <c r="AA55" s="15" t="s">
        <v>70</v>
      </c>
      <c r="AB55" s="14"/>
    </row>
    <row r="56" s="1" customFormat="1" ht="43" customHeight="1" spans="1:28">
      <c r="A56" s="20" t="s">
        <v>409</v>
      </c>
      <c r="B56" s="40"/>
      <c r="C56" s="13"/>
      <c r="D56" s="43"/>
      <c r="E56" s="15"/>
      <c r="F56" s="15"/>
      <c r="G56" s="15"/>
      <c r="H56" s="43"/>
      <c r="I56" s="43"/>
      <c r="J56" s="43"/>
      <c r="K56" s="47"/>
      <c r="L56" s="20">
        <f>SUM(L8:L55)</f>
        <v>25924.6</v>
      </c>
      <c r="M56" s="20">
        <f>SUM(M8:M55)</f>
        <v>19164.3</v>
      </c>
      <c r="N56" s="20">
        <f>SUM(N8:N55)</f>
        <v>6760.3</v>
      </c>
      <c r="O56" s="43"/>
      <c r="P56" s="43"/>
      <c r="Q56" s="43"/>
      <c r="R56" s="28"/>
      <c r="S56" s="25"/>
      <c r="T56" s="15"/>
      <c r="U56" s="15"/>
      <c r="V56" s="15"/>
      <c r="W56" s="15"/>
      <c r="X56" s="43"/>
      <c r="Y56" s="14"/>
      <c r="Z56" s="15"/>
      <c r="AA56" s="15"/>
      <c r="AB56" s="36"/>
    </row>
  </sheetData>
  <autoFilter ref="A1:AB56">
    <extLst/>
  </autoFilter>
  <mergeCells count="33">
    <mergeCell ref="A1:B1"/>
    <mergeCell ref="A2:F2"/>
    <mergeCell ref="A3:AB3"/>
    <mergeCell ref="A4:AB4"/>
    <mergeCell ref="D5:K5"/>
    <mergeCell ref="L5:N5"/>
    <mergeCell ref="T5:W5"/>
    <mergeCell ref="T6:U6"/>
    <mergeCell ref="V6:W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X5:X7"/>
    <mergeCell ref="Y5:Y7"/>
    <mergeCell ref="Z5:Z7"/>
    <mergeCell ref="AA5:AA7"/>
    <mergeCell ref="AB5:AB7"/>
  </mergeCells>
  <pageMargins left="0.75" right="0.75" top="1" bottom="1" header="0.5" footer="0.5"/>
  <pageSetup paperSize="8" scale="3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"/>
  <sheetViews>
    <sheetView workbookViewId="0">
      <selection activeCell="I19" sqref="I19"/>
    </sheetView>
  </sheetViews>
  <sheetFormatPr defaultColWidth="9" defaultRowHeight="12" outlineLevelRow="7"/>
  <cols>
    <col min="1" max="1" width="5.75" style="3" customWidth="1"/>
    <col min="2" max="2" width="10" style="3" customWidth="1"/>
    <col min="3" max="3" width="8.75" style="1" customWidth="1"/>
    <col min="4" max="4" width="16.625" style="1" customWidth="1"/>
    <col min="5" max="5" width="11.75" style="1" customWidth="1"/>
    <col min="6" max="7" width="10.25" style="1" customWidth="1"/>
    <col min="8" max="8" width="6.5" style="1" customWidth="1"/>
    <col min="9" max="9" width="7.75" style="1" customWidth="1"/>
    <col min="10" max="10" width="18.875" style="1" customWidth="1"/>
    <col min="11" max="11" width="7.125" style="1" customWidth="1"/>
    <col min="12" max="12" width="12.5" style="1" customWidth="1"/>
    <col min="13" max="13" width="14.5" style="1" customWidth="1"/>
    <col min="14" max="14" width="10.75" style="1" customWidth="1"/>
    <col min="15" max="16" width="22.125" style="1" customWidth="1"/>
    <col min="17" max="17" width="25.75" style="1" customWidth="1"/>
    <col min="18" max="18" width="13" style="1" customWidth="1"/>
    <col min="19" max="19" width="11.125" style="1" customWidth="1"/>
    <col min="20" max="23" width="7.125" style="1" customWidth="1"/>
    <col min="24" max="24" width="24.625" style="1" customWidth="1"/>
    <col min="25" max="25" width="12.75" style="1" customWidth="1"/>
    <col min="26" max="26" width="11.5" style="1" customWidth="1"/>
    <col min="27" max="27" width="7.875" style="1" customWidth="1"/>
    <col min="28" max="28" width="10.125" style="1" customWidth="1"/>
    <col min="29" max="16383" width="9" style="1"/>
    <col min="16384" max="16384" width="9" style="5"/>
  </cols>
  <sheetData>
    <row r="1" s="1" customFormat="1" spans="1:2">
      <c r="A1" s="3" t="s">
        <v>410</v>
      </c>
      <c r="B1" s="3"/>
    </row>
    <row r="2" s="1" customFormat="1" ht="25.5" spans="1:28">
      <c r="A2" s="6" t="s">
        <v>411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2" customFormat="1" ht="18" customHeight="1" spans="1:16384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7"/>
      <c r="M3" s="7"/>
      <c r="N3" s="7"/>
      <c r="O3" s="9"/>
      <c r="P3" s="9"/>
      <c r="Q3" s="9"/>
      <c r="R3" s="9"/>
      <c r="S3" s="9"/>
      <c r="T3" s="9"/>
      <c r="U3" s="9"/>
      <c r="V3" s="9"/>
      <c r="W3" s="9"/>
      <c r="X3" s="9" t="s">
        <v>412</v>
      </c>
      <c r="Y3" s="9"/>
      <c r="Z3" s="9"/>
      <c r="AA3" s="9"/>
      <c r="AB3" s="9"/>
      <c r="XFD3" s="34"/>
    </row>
    <row r="4" s="2" customFormat="1" ht="18" customHeight="1" spans="1:16384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2"/>
      <c r="G4" s="12"/>
      <c r="H4" s="12"/>
      <c r="I4" s="12"/>
      <c r="J4" s="12"/>
      <c r="K4" s="12"/>
      <c r="L4" s="10" t="s">
        <v>9</v>
      </c>
      <c r="M4" s="10"/>
      <c r="N4" s="10"/>
      <c r="O4" s="12" t="s">
        <v>10</v>
      </c>
      <c r="P4" s="21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/>
      <c r="V4" s="12"/>
      <c r="W4" s="12"/>
      <c r="X4" s="12" t="s">
        <v>16</v>
      </c>
      <c r="Y4" s="12" t="s">
        <v>17</v>
      </c>
      <c r="Z4" s="12" t="s">
        <v>18</v>
      </c>
      <c r="AA4" s="12" t="s">
        <v>19</v>
      </c>
      <c r="AB4" s="12" t="s">
        <v>20</v>
      </c>
      <c r="AC4" s="29"/>
      <c r="XFD4" s="34"/>
    </row>
    <row r="5" s="2" customFormat="1" ht="18.75" spans="1:16384">
      <c r="A5" s="10"/>
      <c r="B5" s="11"/>
      <c r="C5" s="12"/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/>
      <c r="P5" s="22"/>
      <c r="Q5" s="12"/>
      <c r="R5" s="12"/>
      <c r="S5" s="12"/>
      <c r="T5" s="12" t="s">
        <v>32</v>
      </c>
      <c r="U5" s="12"/>
      <c r="V5" s="12" t="s">
        <v>33</v>
      </c>
      <c r="W5" s="12"/>
      <c r="X5" s="12"/>
      <c r="Y5" s="12"/>
      <c r="Z5" s="12"/>
      <c r="AA5" s="12"/>
      <c r="AB5" s="12"/>
      <c r="AC5" s="29"/>
      <c r="XFD5" s="34"/>
    </row>
    <row r="6" s="2" customFormat="1" ht="33" customHeight="1" spans="1:16384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3"/>
      <c r="Q6" s="12"/>
      <c r="R6" s="12"/>
      <c r="S6" s="12"/>
      <c r="T6" s="12" t="s">
        <v>34</v>
      </c>
      <c r="U6" s="12" t="s">
        <v>35</v>
      </c>
      <c r="V6" s="12" t="s">
        <v>34</v>
      </c>
      <c r="W6" s="12" t="s">
        <v>35</v>
      </c>
      <c r="X6" s="12"/>
      <c r="Y6" s="12"/>
      <c r="Z6" s="12"/>
      <c r="AA6" s="12"/>
      <c r="AB6" s="12"/>
      <c r="AC6" s="29"/>
      <c r="XFD6" s="34"/>
    </row>
    <row r="7" s="2" customFormat="1" ht="111" customHeight="1" spans="1:16384">
      <c r="A7" s="36">
        <v>1</v>
      </c>
      <c r="B7" s="14" t="s">
        <v>342</v>
      </c>
      <c r="C7" s="15" t="s">
        <v>413</v>
      </c>
      <c r="D7" s="15" t="s">
        <v>414</v>
      </c>
      <c r="E7" s="15" t="s">
        <v>415</v>
      </c>
      <c r="F7" s="15" t="s">
        <v>416</v>
      </c>
      <c r="G7" s="15" t="s">
        <v>417</v>
      </c>
      <c r="H7" s="15" t="s">
        <v>42</v>
      </c>
      <c r="I7" s="15" t="s">
        <v>413</v>
      </c>
      <c r="J7" s="15">
        <v>600</v>
      </c>
      <c r="K7" s="15" t="s">
        <v>347</v>
      </c>
      <c r="L7" s="15">
        <v>600</v>
      </c>
      <c r="M7" s="15">
        <v>600</v>
      </c>
      <c r="N7" s="15">
        <v>0</v>
      </c>
      <c r="O7" s="15" t="s">
        <v>418</v>
      </c>
      <c r="P7" s="15"/>
      <c r="Q7" s="15" t="s">
        <v>419</v>
      </c>
      <c r="R7" s="15">
        <v>2023.03</v>
      </c>
      <c r="S7" s="15">
        <v>2023.12</v>
      </c>
      <c r="T7" s="28">
        <v>2000</v>
      </c>
      <c r="U7" s="28">
        <v>2000</v>
      </c>
      <c r="V7" s="28">
        <v>0</v>
      </c>
      <c r="W7" s="28">
        <v>0</v>
      </c>
      <c r="X7" s="15" t="s">
        <v>420</v>
      </c>
      <c r="Y7" s="15"/>
      <c r="Z7" s="15" t="s">
        <v>351</v>
      </c>
      <c r="AA7" s="15" t="s">
        <v>104</v>
      </c>
      <c r="AB7" s="15"/>
      <c r="AC7" s="31"/>
      <c r="XFD7" s="34"/>
    </row>
    <row r="8" s="2" customFormat="1" ht="23" customHeight="1" spans="1:16384">
      <c r="A8" s="20" t="s">
        <v>409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5">
        <v>600</v>
      </c>
      <c r="M8" s="15">
        <v>600</v>
      </c>
      <c r="N8" s="15">
        <v>0</v>
      </c>
      <c r="O8" s="20"/>
      <c r="P8" s="20"/>
      <c r="Q8" s="20"/>
      <c r="R8" s="20"/>
      <c r="S8" s="20"/>
      <c r="T8" s="28">
        <v>2000</v>
      </c>
      <c r="U8" s="28">
        <v>2000</v>
      </c>
      <c r="V8" s="28">
        <v>0</v>
      </c>
      <c r="W8" s="28">
        <v>0</v>
      </c>
      <c r="X8" s="20"/>
      <c r="Y8" s="20"/>
      <c r="Z8" s="20"/>
      <c r="AA8" s="20"/>
      <c r="AB8" s="20"/>
      <c r="AC8" s="30"/>
      <c r="XFD8" s="34"/>
    </row>
  </sheetData>
  <mergeCells count="31">
    <mergeCell ref="A1:B1"/>
    <mergeCell ref="A2:AB2"/>
    <mergeCell ref="D4:K4"/>
    <mergeCell ref="L4:N4"/>
    <mergeCell ref="T4:W4"/>
    <mergeCell ref="T5:U5"/>
    <mergeCell ref="V5:W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X4:X6"/>
    <mergeCell ref="Y4:Y6"/>
    <mergeCell ref="Z4:Z6"/>
    <mergeCell ref="AA4:AA6"/>
    <mergeCell ref="AB4:AB6"/>
  </mergeCells>
  <pageMargins left="0.75" right="0.75" top="1" bottom="1" header="0.5" footer="0.5"/>
  <pageSetup paperSize="8" scale="3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workbookViewId="0">
      <selection activeCell="G15" sqref="G15"/>
    </sheetView>
  </sheetViews>
  <sheetFormatPr defaultColWidth="9" defaultRowHeight="12"/>
  <cols>
    <col min="1" max="1" width="5.75" style="3" customWidth="1"/>
    <col min="2" max="2" width="10" style="3" customWidth="1"/>
    <col min="3" max="3" width="8.75" style="1" customWidth="1"/>
    <col min="4" max="4" width="16.625" style="1" customWidth="1"/>
    <col min="5" max="5" width="11.75" style="1" customWidth="1"/>
    <col min="6" max="7" width="10.25" style="1" customWidth="1"/>
    <col min="8" max="8" width="6.5" style="1" customWidth="1"/>
    <col min="9" max="9" width="7.75" style="1" customWidth="1"/>
    <col min="10" max="10" width="18.875" style="1" customWidth="1"/>
    <col min="11" max="11" width="7.125" style="1" customWidth="1"/>
    <col min="12" max="12" width="12.5" style="1" customWidth="1"/>
    <col min="13" max="13" width="14.5" style="1" customWidth="1"/>
    <col min="14" max="14" width="10.75" style="1" customWidth="1"/>
    <col min="15" max="16" width="22.125" style="1" customWidth="1"/>
    <col min="17" max="17" width="25.75" style="1" customWidth="1"/>
    <col min="18" max="18" width="12.625" style="1" customWidth="1"/>
    <col min="19" max="19" width="11.125" style="1" customWidth="1"/>
    <col min="20" max="20" width="9.125" style="1" customWidth="1"/>
    <col min="21" max="21" width="8.625" style="1" customWidth="1"/>
    <col min="22" max="23" width="7.125" style="1" customWidth="1"/>
    <col min="24" max="24" width="18.875" style="1" customWidth="1"/>
    <col min="25" max="25" width="12.75" style="1" customWidth="1"/>
    <col min="26" max="26" width="11.5" style="1" customWidth="1"/>
    <col min="27" max="27" width="7.875" style="1" customWidth="1"/>
    <col min="28" max="28" width="10.125" style="1" customWidth="1"/>
    <col min="29" max="16383" width="9" style="1"/>
    <col min="16384" max="16384" width="9" style="5"/>
  </cols>
  <sheetData>
    <row r="1" s="1" customFormat="1" spans="1:2">
      <c r="A1" s="3" t="s">
        <v>421</v>
      </c>
      <c r="B1" s="3"/>
    </row>
    <row r="2" s="1" customFormat="1" ht="25.5" spans="1:28">
      <c r="A2" s="6" t="s">
        <v>422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2" customFormat="1" ht="18" customHeight="1" spans="1:16384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7"/>
      <c r="M3" s="7"/>
      <c r="N3" s="7"/>
      <c r="O3" s="9"/>
      <c r="P3" s="9"/>
      <c r="Q3" s="9"/>
      <c r="R3" s="9"/>
      <c r="S3" s="9"/>
      <c r="T3" s="9"/>
      <c r="U3" s="9"/>
      <c r="V3" s="9"/>
      <c r="W3" s="9"/>
      <c r="X3" s="9" t="s">
        <v>412</v>
      </c>
      <c r="Y3" s="9"/>
      <c r="Z3" s="9"/>
      <c r="AA3" s="9"/>
      <c r="AB3" s="9"/>
      <c r="XFD3" s="34"/>
    </row>
    <row r="4" s="2" customFormat="1" ht="18" customHeight="1" spans="1:16384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2"/>
      <c r="G4" s="12"/>
      <c r="H4" s="12"/>
      <c r="I4" s="12"/>
      <c r="J4" s="12"/>
      <c r="K4" s="12"/>
      <c r="L4" s="10" t="s">
        <v>9</v>
      </c>
      <c r="M4" s="10"/>
      <c r="N4" s="10"/>
      <c r="O4" s="12" t="s">
        <v>10</v>
      </c>
      <c r="P4" s="21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/>
      <c r="V4" s="12"/>
      <c r="W4" s="12"/>
      <c r="X4" s="12" t="s">
        <v>16</v>
      </c>
      <c r="Y4" s="12" t="s">
        <v>17</v>
      </c>
      <c r="Z4" s="12" t="s">
        <v>18</v>
      </c>
      <c r="AA4" s="12" t="s">
        <v>19</v>
      </c>
      <c r="AB4" s="12" t="s">
        <v>20</v>
      </c>
      <c r="AC4" s="29"/>
      <c r="XFD4" s="34"/>
    </row>
    <row r="5" s="2" customFormat="1" ht="18.75" spans="1:16384">
      <c r="A5" s="10"/>
      <c r="B5" s="11"/>
      <c r="C5" s="12"/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/>
      <c r="P5" s="22"/>
      <c r="Q5" s="12"/>
      <c r="R5" s="12"/>
      <c r="S5" s="12"/>
      <c r="T5" s="12" t="s">
        <v>32</v>
      </c>
      <c r="U5" s="12"/>
      <c r="V5" s="12" t="s">
        <v>33</v>
      </c>
      <c r="W5" s="12"/>
      <c r="X5" s="12"/>
      <c r="Y5" s="12"/>
      <c r="Z5" s="12"/>
      <c r="AA5" s="12"/>
      <c r="AB5" s="12"/>
      <c r="AC5" s="29"/>
      <c r="XFD5" s="34"/>
    </row>
    <row r="6" s="2" customFormat="1" ht="33" customHeight="1" spans="1:16384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3"/>
      <c r="Q6" s="12"/>
      <c r="R6" s="12"/>
      <c r="S6" s="12"/>
      <c r="T6" s="12" t="s">
        <v>34</v>
      </c>
      <c r="U6" s="12" t="s">
        <v>35</v>
      </c>
      <c r="V6" s="12" t="s">
        <v>34</v>
      </c>
      <c r="W6" s="12" t="s">
        <v>35</v>
      </c>
      <c r="X6" s="12"/>
      <c r="Y6" s="12"/>
      <c r="Z6" s="12"/>
      <c r="AA6" s="12"/>
      <c r="AB6" s="12"/>
      <c r="AC6" s="29"/>
      <c r="XFD6" s="34"/>
    </row>
    <row r="7" s="2" customFormat="1" ht="93.75" spans="1:16384">
      <c r="A7" s="13">
        <v>1</v>
      </c>
      <c r="B7" s="14" t="s">
        <v>342</v>
      </c>
      <c r="C7" s="15" t="s">
        <v>413</v>
      </c>
      <c r="D7" s="15" t="s">
        <v>423</v>
      </c>
      <c r="E7" s="15" t="s">
        <v>424</v>
      </c>
      <c r="F7" s="15" t="s">
        <v>425</v>
      </c>
      <c r="G7" s="15" t="s">
        <v>426</v>
      </c>
      <c r="H7" s="15" t="s">
        <v>42</v>
      </c>
      <c r="I7" s="15" t="s">
        <v>427</v>
      </c>
      <c r="J7" s="15">
        <v>24.5</v>
      </c>
      <c r="K7" s="15" t="s">
        <v>347</v>
      </c>
      <c r="L7" s="15">
        <v>24.5</v>
      </c>
      <c r="M7" s="15">
        <v>24.5</v>
      </c>
      <c r="N7" s="15">
        <v>0</v>
      </c>
      <c r="O7" s="15" t="s">
        <v>428</v>
      </c>
      <c r="P7" s="15"/>
      <c r="Q7" s="15" t="s">
        <v>429</v>
      </c>
      <c r="R7" s="15">
        <v>2023.01</v>
      </c>
      <c r="S7" s="15">
        <v>2023.12</v>
      </c>
      <c r="T7" s="15">
        <v>70</v>
      </c>
      <c r="U7" s="15">
        <v>70</v>
      </c>
      <c r="V7" s="15">
        <v>0</v>
      </c>
      <c r="W7" s="15">
        <v>0</v>
      </c>
      <c r="X7" s="15" t="s">
        <v>428</v>
      </c>
      <c r="Y7" s="15"/>
      <c r="Z7" s="15" t="s">
        <v>430</v>
      </c>
      <c r="AA7" s="15" t="s">
        <v>104</v>
      </c>
      <c r="AB7" s="37"/>
      <c r="AC7" s="31"/>
      <c r="XFD7" s="34"/>
    </row>
    <row r="8" s="2" customFormat="1" ht="153" customHeight="1" spans="1:16384">
      <c r="A8" s="13">
        <v>2</v>
      </c>
      <c r="B8" s="14" t="s">
        <v>342</v>
      </c>
      <c r="C8" s="15" t="s">
        <v>413</v>
      </c>
      <c r="D8" s="15" t="s">
        <v>431</v>
      </c>
      <c r="E8" s="15" t="s">
        <v>424</v>
      </c>
      <c r="F8" s="15" t="s">
        <v>432</v>
      </c>
      <c r="G8" s="15" t="s">
        <v>433</v>
      </c>
      <c r="H8" s="15" t="s">
        <v>42</v>
      </c>
      <c r="I8" s="15" t="s">
        <v>427</v>
      </c>
      <c r="J8" s="15">
        <v>450</v>
      </c>
      <c r="K8" s="15" t="s">
        <v>347</v>
      </c>
      <c r="L8" s="15">
        <v>450</v>
      </c>
      <c r="M8" s="15">
        <v>450</v>
      </c>
      <c r="N8" s="15">
        <v>0</v>
      </c>
      <c r="O8" s="15" t="s">
        <v>434</v>
      </c>
      <c r="P8" s="15"/>
      <c r="Q8" s="15" t="s">
        <v>435</v>
      </c>
      <c r="R8" s="15">
        <v>2023.01</v>
      </c>
      <c r="S8" s="15">
        <v>2023.12</v>
      </c>
      <c r="T8" s="35">
        <v>3063</v>
      </c>
      <c r="U8" s="36">
        <v>11935</v>
      </c>
      <c r="V8" s="15">
        <v>0</v>
      </c>
      <c r="W8" s="15">
        <v>0</v>
      </c>
      <c r="X8" s="15" t="s">
        <v>434</v>
      </c>
      <c r="Y8" s="15"/>
      <c r="Z8" s="15" t="s">
        <v>430</v>
      </c>
      <c r="AA8" s="15" t="s">
        <v>104</v>
      </c>
      <c r="AB8" s="37"/>
      <c r="AC8" s="31"/>
      <c r="XFD8" s="34"/>
    </row>
    <row r="9" s="2" customFormat="1" ht="23" customHeight="1" spans="1:16384">
      <c r="A9" s="20" t="s">
        <v>409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5">
        <f>SUM(L7:L8)</f>
        <v>474.5</v>
      </c>
      <c r="M9" s="15">
        <f>SUM(M7:M8)</f>
        <v>474.5</v>
      </c>
      <c r="N9" s="15">
        <f>SUM(N7:N8)</f>
        <v>0</v>
      </c>
      <c r="O9" s="20"/>
      <c r="P9" s="20"/>
      <c r="Q9" s="20"/>
      <c r="R9" s="20"/>
      <c r="S9" s="20"/>
      <c r="T9" s="28">
        <f>SUM(T7:T8)</f>
        <v>3133</v>
      </c>
      <c r="U9" s="28">
        <f>SUM(U7:U8)</f>
        <v>12005</v>
      </c>
      <c r="V9" s="28">
        <f>SUM(V7:V8)</f>
        <v>0</v>
      </c>
      <c r="W9" s="28">
        <f>SUM(W7:W8)</f>
        <v>0</v>
      </c>
      <c r="X9" s="20"/>
      <c r="Y9" s="20"/>
      <c r="Z9" s="20"/>
      <c r="AA9" s="20"/>
      <c r="AB9" s="20"/>
      <c r="AC9" s="30"/>
      <c r="XFD9" s="34"/>
    </row>
  </sheetData>
  <mergeCells count="31">
    <mergeCell ref="A1:B1"/>
    <mergeCell ref="A2:AB2"/>
    <mergeCell ref="D4:K4"/>
    <mergeCell ref="L4:N4"/>
    <mergeCell ref="T4:W4"/>
    <mergeCell ref="T5:U5"/>
    <mergeCell ref="V5:W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X4:X6"/>
    <mergeCell ref="Y4:Y6"/>
    <mergeCell ref="Z4:Z6"/>
    <mergeCell ref="AA4:AA6"/>
    <mergeCell ref="AB4:AB6"/>
  </mergeCells>
  <pageMargins left="0.75" right="0.75" top="1" bottom="1" header="0.5" footer="0.5"/>
  <pageSetup paperSize="8" scale="3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workbookViewId="0">
      <selection activeCell="A1" sqref="$A1:$XFD1048576"/>
    </sheetView>
  </sheetViews>
  <sheetFormatPr defaultColWidth="9" defaultRowHeight="12"/>
  <cols>
    <col min="1" max="1" width="5.75" style="3" customWidth="1"/>
    <col min="2" max="2" width="10" style="3" customWidth="1"/>
    <col min="3" max="3" width="10.375" style="1" customWidth="1"/>
    <col min="4" max="4" width="16.625" style="1" customWidth="1"/>
    <col min="5" max="5" width="16.5" style="1" customWidth="1"/>
    <col min="6" max="7" width="10.25" style="1" customWidth="1"/>
    <col min="8" max="8" width="6.5" style="1" customWidth="1"/>
    <col min="9" max="9" width="9.625" style="1" customWidth="1"/>
    <col min="10" max="10" width="22.375" style="4" customWidth="1"/>
    <col min="11" max="11" width="7.125" style="1" customWidth="1"/>
    <col min="12" max="12" width="12.5" style="1" customWidth="1"/>
    <col min="13" max="13" width="14.5" style="1" customWidth="1"/>
    <col min="14" max="14" width="10.75" style="1" customWidth="1"/>
    <col min="15" max="16" width="22.125" style="1" customWidth="1"/>
    <col min="17" max="17" width="25.75" style="1" customWidth="1"/>
    <col min="18" max="19" width="11.125" style="1" customWidth="1"/>
    <col min="20" max="20" width="8.25" style="1" customWidth="1"/>
    <col min="21" max="21" width="9.875" style="1" customWidth="1"/>
    <col min="22" max="22" width="8.875" style="1" customWidth="1"/>
    <col min="23" max="23" width="8.375" style="1" customWidth="1"/>
    <col min="24" max="24" width="18.875" style="1" customWidth="1"/>
    <col min="25" max="25" width="12.75" style="4" customWidth="1"/>
    <col min="26" max="26" width="13.25" style="4" customWidth="1"/>
    <col min="27" max="27" width="7.875" style="1" customWidth="1"/>
    <col min="28" max="28" width="10.125" style="1" customWidth="1"/>
    <col min="29" max="16383" width="9" style="1"/>
    <col min="16384" max="16384" width="9" style="5"/>
  </cols>
  <sheetData>
    <row r="1" s="1" customFormat="1" spans="1:26">
      <c r="A1" s="3" t="s">
        <v>436</v>
      </c>
      <c r="B1" s="3"/>
      <c r="J1" s="4"/>
      <c r="Y1" s="4"/>
      <c r="Z1" s="4"/>
    </row>
    <row r="2" s="1" customFormat="1" ht="25.5" spans="1:28">
      <c r="A2" s="6" t="s">
        <v>437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2" customFormat="1" ht="18" customHeight="1" spans="1:16384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7"/>
      <c r="M3" s="7"/>
      <c r="N3" s="7"/>
      <c r="O3" s="9"/>
      <c r="P3" s="9"/>
      <c r="Q3" s="9"/>
      <c r="R3" s="9"/>
      <c r="S3" s="9"/>
      <c r="T3" s="9"/>
      <c r="U3" s="9"/>
      <c r="V3" s="9"/>
      <c r="W3" s="9"/>
      <c r="X3" s="9" t="s">
        <v>412</v>
      </c>
      <c r="Y3" s="9"/>
      <c r="Z3" s="9"/>
      <c r="AA3" s="9"/>
      <c r="AB3" s="9"/>
      <c r="XFD3" s="34"/>
    </row>
    <row r="4" s="2" customFormat="1" ht="18" customHeight="1" spans="1:16384">
      <c r="A4" s="10" t="s">
        <v>5</v>
      </c>
      <c r="B4" s="11" t="s">
        <v>6</v>
      </c>
      <c r="C4" s="12" t="s">
        <v>7</v>
      </c>
      <c r="D4" s="12" t="s">
        <v>8</v>
      </c>
      <c r="E4" s="12"/>
      <c r="F4" s="12"/>
      <c r="G4" s="12"/>
      <c r="H4" s="12"/>
      <c r="I4" s="12"/>
      <c r="J4" s="12"/>
      <c r="K4" s="12"/>
      <c r="L4" s="10" t="s">
        <v>9</v>
      </c>
      <c r="M4" s="10"/>
      <c r="N4" s="10"/>
      <c r="O4" s="12" t="s">
        <v>10</v>
      </c>
      <c r="P4" s="21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/>
      <c r="V4" s="12"/>
      <c r="W4" s="12"/>
      <c r="X4" s="12" t="s">
        <v>16</v>
      </c>
      <c r="Y4" s="12" t="s">
        <v>17</v>
      </c>
      <c r="Z4" s="12" t="s">
        <v>18</v>
      </c>
      <c r="AA4" s="12" t="s">
        <v>19</v>
      </c>
      <c r="AB4" s="12" t="s">
        <v>20</v>
      </c>
      <c r="AC4" s="29"/>
      <c r="XFD4" s="34"/>
    </row>
    <row r="5" s="2" customFormat="1" ht="18.75" spans="1:16384">
      <c r="A5" s="10"/>
      <c r="B5" s="11"/>
      <c r="C5" s="12"/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/>
      <c r="P5" s="22"/>
      <c r="Q5" s="12"/>
      <c r="R5" s="12"/>
      <c r="S5" s="12"/>
      <c r="T5" s="12" t="s">
        <v>32</v>
      </c>
      <c r="U5" s="12"/>
      <c r="V5" s="12" t="s">
        <v>33</v>
      </c>
      <c r="W5" s="12"/>
      <c r="X5" s="12"/>
      <c r="Y5" s="12"/>
      <c r="Z5" s="12"/>
      <c r="AA5" s="12"/>
      <c r="AB5" s="12"/>
      <c r="AC5" s="29"/>
      <c r="XFD5" s="34"/>
    </row>
    <row r="6" s="2" customFormat="1" ht="54" customHeight="1" spans="1:16384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3"/>
      <c r="Q6" s="12"/>
      <c r="R6" s="12"/>
      <c r="S6" s="12"/>
      <c r="T6" s="12" t="s">
        <v>34</v>
      </c>
      <c r="U6" s="12" t="s">
        <v>35</v>
      </c>
      <c r="V6" s="12" t="s">
        <v>34</v>
      </c>
      <c r="W6" s="12" t="s">
        <v>35</v>
      </c>
      <c r="X6" s="12"/>
      <c r="Y6" s="12"/>
      <c r="Z6" s="12"/>
      <c r="AA6" s="12"/>
      <c r="AB6" s="12"/>
      <c r="AC6" s="29"/>
      <c r="XFD6" s="34"/>
    </row>
    <row r="7" s="2" customFormat="1" ht="96" customHeight="1" spans="1:16384">
      <c r="A7" s="13">
        <v>1</v>
      </c>
      <c r="B7" s="14" t="s">
        <v>36</v>
      </c>
      <c r="C7" s="15" t="s">
        <v>61</v>
      </c>
      <c r="D7" s="15" t="s">
        <v>438</v>
      </c>
      <c r="E7" s="13" t="s">
        <v>439</v>
      </c>
      <c r="F7" s="14" t="s">
        <v>440</v>
      </c>
      <c r="G7" s="14" t="s">
        <v>441</v>
      </c>
      <c r="H7" s="15" t="s">
        <v>42</v>
      </c>
      <c r="I7" s="15" t="s">
        <v>61</v>
      </c>
      <c r="J7" s="15" t="s">
        <v>442</v>
      </c>
      <c r="K7" s="15" t="s">
        <v>77</v>
      </c>
      <c r="L7" s="15">
        <v>288</v>
      </c>
      <c r="M7" s="15">
        <v>288</v>
      </c>
      <c r="N7" s="15">
        <v>0</v>
      </c>
      <c r="O7" s="15" t="s">
        <v>443</v>
      </c>
      <c r="P7" s="15"/>
      <c r="Q7" s="15" t="s">
        <v>442</v>
      </c>
      <c r="R7" s="15">
        <v>2023.05</v>
      </c>
      <c r="S7" s="25">
        <v>2023.1</v>
      </c>
      <c r="T7" s="15">
        <v>177</v>
      </c>
      <c r="U7" s="15">
        <v>559</v>
      </c>
      <c r="V7" s="15">
        <v>248</v>
      </c>
      <c r="W7" s="15">
        <v>745</v>
      </c>
      <c r="X7" s="15" t="s">
        <v>443</v>
      </c>
      <c r="Y7" s="15"/>
      <c r="Z7" s="15" t="s">
        <v>51</v>
      </c>
      <c r="AA7" s="15" t="s">
        <v>444</v>
      </c>
      <c r="AB7" s="19"/>
      <c r="XFD7" s="34"/>
    </row>
    <row r="8" s="2" customFormat="1" ht="72" customHeight="1" spans="1:16384">
      <c r="A8" s="13">
        <v>2</v>
      </c>
      <c r="B8" s="13" t="s">
        <v>136</v>
      </c>
      <c r="C8" s="13" t="s">
        <v>137</v>
      </c>
      <c r="D8" s="14" t="s">
        <v>445</v>
      </c>
      <c r="E8" s="13" t="s">
        <v>439</v>
      </c>
      <c r="F8" s="14" t="s">
        <v>446</v>
      </c>
      <c r="G8" s="13" t="s">
        <v>447</v>
      </c>
      <c r="H8" s="13" t="s">
        <v>42</v>
      </c>
      <c r="I8" s="13" t="s">
        <v>137</v>
      </c>
      <c r="J8" s="14" t="s">
        <v>448</v>
      </c>
      <c r="K8" s="13" t="s">
        <v>98</v>
      </c>
      <c r="L8" s="13">
        <v>400</v>
      </c>
      <c r="M8" s="13">
        <v>400</v>
      </c>
      <c r="N8" s="13">
        <v>0</v>
      </c>
      <c r="O8" s="13" t="s">
        <v>449</v>
      </c>
      <c r="P8" s="13"/>
      <c r="Q8" s="14" t="s">
        <v>448</v>
      </c>
      <c r="R8" s="13">
        <v>2023.01</v>
      </c>
      <c r="S8" s="13">
        <v>2023.12</v>
      </c>
      <c r="T8" s="13">
        <v>109</v>
      </c>
      <c r="U8" s="13">
        <v>324</v>
      </c>
      <c r="V8" s="13">
        <v>112</v>
      </c>
      <c r="W8" s="13">
        <v>337</v>
      </c>
      <c r="X8" s="13" t="s">
        <v>449</v>
      </c>
      <c r="Y8" s="14"/>
      <c r="Z8" s="14" t="s">
        <v>155</v>
      </c>
      <c r="AA8" s="15" t="s">
        <v>128</v>
      </c>
      <c r="AB8" s="13"/>
      <c r="AC8" s="30"/>
      <c r="XFD8" s="34"/>
    </row>
    <row r="9" s="2" customFormat="1" ht="75" spans="1:16384">
      <c r="A9" s="13">
        <v>3</v>
      </c>
      <c r="B9" s="14" t="s">
        <v>342</v>
      </c>
      <c r="C9" s="15" t="s">
        <v>450</v>
      </c>
      <c r="D9" s="15" t="s">
        <v>451</v>
      </c>
      <c r="E9" s="13" t="s">
        <v>439</v>
      </c>
      <c r="F9" s="15" t="s">
        <v>452</v>
      </c>
      <c r="G9" s="15" t="s">
        <v>453</v>
      </c>
      <c r="H9" s="15" t="s">
        <v>42</v>
      </c>
      <c r="I9" s="15" t="s">
        <v>454</v>
      </c>
      <c r="J9" s="15" t="s">
        <v>455</v>
      </c>
      <c r="K9" s="15" t="s">
        <v>77</v>
      </c>
      <c r="L9" s="15">
        <v>475</v>
      </c>
      <c r="M9" s="15">
        <v>475</v>
      </c>
      <c r="N9" s="15">
        <v>0</v>
      </c>
      <c r="O9" s="15" t="s">
        <v>456</v>
      </c>
      <c r="P9" s="15"/>
      <c r="Q9" s="15" t="s">
        <v>457</v>
      </c>
      <c r="R9" s="15">
        <v>2023.05</v>
      </c>
      <c r="S9" s="25">
        <v>2023.11</v>
      </c>
      <c r="T9" s="20">
        <v>142</v>
      </c>
      <c r="U9" s="20">
        <v>411</v>
      </c>
      <c r="V9" s="20">
        <v>274</v>
      </c>
      <c r="W9" s="20">
        <v>757</v>
      </c>
      <c r="X9" s="15" t="s">
        <v>456</v>
      </c>
      <c r="Y9" s="15"/>
      <c r="Z9" s="15" t="s">
        <v>351</v>
      </c>
      <c r="AA9" s="15" t="s">
        <v>104</v>
      </c>
      <c r="AB9" s="15"/>
      <c r="AC9" s="31"/>
      <c r="XFD9" s="34"/>
    </row>
    <row r="10" s="2" customFormat="1" ht="93.75" spans="1:16384">
      <c r="A10" s="13">
        <v>4</v>
      </c>
      <c r="B10" s="14" t="s">
        <v>342</v>
      </c>
      <c r="C10" s="16" t="s">
        <v>458</v>
      </c>
      <c r="D10" s="15" t="s">
        <v>459</v>
      </c>
      <c r="E10" s="13" t="s">
        <v>439</v>
      </c>
      <c r="F10" s="14" t="s">
        <v>446</v>
      </c>
      <c r="G10" s="15" t="s">
        <v>441</v>
      </c>
      <c r="H10" s="15" t="s">
        <v>42</v>
      </c>
      <c r="I10" s="16" t="s">
        <v>458</v>
      </c>
      <c r="J10" s="15" t="s">
        <v>460</v>
      </c>
      <c r="K10" s="15" t="s">
        <v>338</v>
      </c>
      <c r="L10" s="20">
        <v>59</v>
      </c>
      <c r="M10" s="20">
        <v>59</v>
      </c>
      <c r="N10" s="20">
        <v>0</v>
      </c>
      <c r="O10" s="16" t="s">
        <v>461</v>
      </c>
      <c r="P10" s="16"/>
      <c r="Q10" s="15" t="s">
        <v>460</v>
      </c>
      <c r="R10" s="15">
        <v>2023.05</v>
      </c>
      <c r="S10" s="25">
        <v>2023.08</v>
      </c>
      <c r="T10" s="15">
        <v>161</v>
      </c>
      <c r="U10" s="15">
        <v>423</v>
      </c>
      <c r="V10" s="15">
        <v>260</v>
      </c>
      <c r="W10" s="15">
        <v>897</v>
      </c>
      <c r="X10" s="16" t="s">
        <v>461</v>
      </c>
      <c r="Y10" s="16"/>
      <c r="Z10" s="15" t="s">
        <v>351</v>
      </c>
      <c r="AA10" s="15" t="s">
        <v>104</v>
      </c>
      <c r="AB10" s="20"/>
      <c r="AC10" s="31"/>
      <c r="XFD10" s="34"/>
    </row>
    <row r="11" s="2" customFormat="1" ht="87" customHeight="1" spans="1:16384">
      <c r="A11" s="13">
        <v>5</v>
      </c>
      <c r="B11" s="14" t="s">
        <v>342</v>
      </c>
      <c r="C11" s="16" t="s">
        <v>458</v>
      </c>
      <c r="D11" s="15" t="s">
        <v>462</v>
      </c>
      <c r="E11" s="13" t="s">
        <v>439</v>
      </c>
      <c r="F11" s="14" t="s">
        <v>446</v>
      </c>
      <c r="G11" s="15" t="s">
        <v>463</v>
      </c>
      <c r="H11" s="15" t="s">
        <v>42</v>
      </c>
      <c r="I11" s="16" t="s">
        <v>458</v>
      </c>
      <c r="J11" s="15" t="s">
        <v>464</v>
      </c>
      <c r="K11" s="15" t="s">
        <v>338</v>
      </c>
      <c r="L11" s="20">
        <v>25</v>
      </c>
      <c r="M11" s="20">
        <v>25</v>
      </c>
      <c r="N11" s="20">
        <v>0</v>
      </c>
      <c r="O11" s="16" t="s">
        <v>465</v>
      </c>
      <c r="P11" s="16"/>
      <c r="Q11" s="15" t="s">
        <v>466</v>
      </c>
      <c r="R11" s="15">
        <v>2023.05</v>
      </c>
      <c r="S11" s="25">
        <v>2023.08</v>
      </c>
      <c r="T11" s="15">
        <v>161</v>
      </c>
      <c r="U11" s="15">
        <v>423</v>
      </c>
      <c r="V11" s="15">
        <v>260</v>
      </c>
      <c r="W11" s="15">
        <v>897</v>
      </c>
      <c r="X11" s="16" t="s">
        <v>465</v>
      </c>
      <c r="Y11" s="16"/>
      <c r="Z11" s="15" t="s">
        <v>351</v>
      </c>
      <c r="AA11" s="15" t="s">
        <v>104</v>
      </c>
      <c r="AB11" s="16"/>
      <c r="AC11" s="30"/>
      <c r="XFD11" s="34"/>
    </row>
    <row r="12" s="2" customFormat="1" ht="100" customHeight="1" spans="1:16384">
      <c r="A12" s="13">
        <v>6</v>
      </c>
      <c r="B12" s="15" t="s">
        <v>467</v>
      </c>
      <c r="C12" s="15" t="s">
        <v>468</v>
      </c>
      <c r="D12" s="15" t="s">
        <v>469</v>
      </c>
      <c r="E12" s="13" t="s">
        <v>439</v>
      </c>
      <c r="F12" s="14" t="s">
        <v>440</v>
      </c>
      <c r="G12" s="14" t="s">
        <v>441</v>
      </c>
      <c r="H12" s="15" t="s">
        <v>42</v>
      </c>
      <c r="I12" s="15" t="s">
        <v>468</v>
      </c>
      <c r="J12" s="15" t="s">
        <v>470</v>
      </c>
      <c r="K12" s="15" t="s">
        <v>471</v>
      </c>
      <c r="L12" s="15">
        <v>100</v>
      </c>
      <c r="M12" s="15">
        <v>100</v>
      </c>
      <c r="N12" s="15">
        <v>0</v>
      </c>
      <c r="O12" s="15" t="s">
        <v>472</v>
      </c>
      <c r="P12" s="24"/>
      <c r="Q12" s="15" t="s">
        <v>470</v>
      </c>
      <c r="R12" s="26" t="s">
        <v>473</v>
      </c>
      <c r="S12" s="25">
        <v>2023.1</v>
      </c>
      <c r="T12" s="15">
        <v>49</v>
      </c>
      <c r="U12" s="15">
        <v>111</v>
      </c>
      <c r="V12" s="15">
        <v>50</v>
      </c>
      <c r="W12" s="15">
        <v>396</v>
      </c>
      <c r="X12" s="15" t="s">
        <v>474</v>
      </c>
      <c r="Y12" s="15"/>
      <c r="Z12" s="15" t="s">
        <v>467</v>
      </c>
      <c r="AA12" s="15" t="s">
        <v>444</v>
      </c>
      <c r="AB12" s="15"/>
      <c r="AC12" s="32"/>
      <c r="AD12" s="32"/>
      <c r="XFD12" s="34"/>
    </row>
    <row r="13" s="2" customFormat="1" ht="83" customHeight="1" spans="1:16384">
      <c r="A13" s="13">
        <v>7</v>
      </c>
      <c r="B13" s="15" t="s">
        <v>467</v>
      </c>
      <c r="C13" s="15" t="s">
        <v>475</v>
      </c>
      <c r="D13" s="15" t="s">
        <v>476</v>
      </c>
      <c r="E13" s="13" t="s">
        <v>439</v>
      </c>
      <c r="F13" s="14" t="s">
        <v>440</v>
      </c>
      <c r="G13" s="14" t="s">
        <v>441</v>
      </c>
      <c r="H13" s="15" t="s">
        <v>42</v>
      </c>
      <c r="I13" s="15" t="s">
        <v>477</v>
      </c>
      <c r="J13" s="15" t="s">
        <v>478</v>
      </c>
      <c r="K13" s="15" t="s">
        <v>471</v>
      </c>
      <c r="L13" s="15">
        <v>50</v>
      </c>
      <c r="M13" s="15">
        <v>50</v>
      </c>
      <c r="N13" s="15">
        <v>0</v>
      </c>
      <c r="O13" s="15" t="s">
        <v>472</v>
      </c>
      <c r="P13" s="24"/>
      <c r="Q13" s="15" t="s">
        <v>478</v>
      </c>
      <c r="R13" s="26" t="s">
        <v>473</v>
      </c>
      <c r="S13" s="25">
        <v>2023.1</v>
      </c>
      <c r="T13" s="15">
        <v>19</v>
      </c>
      <c r="U13" s="15">
        <v>56</v>
      </c>
      <c r="V13" s="15">
        <v>43</v>
      </c>
      <c r="W13" s="15">
        <v>154</v>
      </c>
      <c r="X13" s="15" t="s">
        <v>474</v>
      </c>
      <c r="Y13" s="15"/>
      <c r="Z13" s="15" t="s">
        <v>467</v>
      </c>
      <c r="AA13" s="15" t="s">
        <v>444</v>
      </c>
      <c r="AB13" s="15"/>
      <c r="AC13" s="32"/>
      <c r="AD13" s="32"/>
      <c r="XFD13" s="34"/>
    </row>
    <row r="14" s="2" customFormat="1" ht="93" customHeight="1" spans="1:16384">
      <c r="A14" s="13">
        <v>8</v>
      </c>
      <c r="B14" s="15" t="s">
        <v>467</v>
      </c>
      <c r="C14" s="16" t="s">
        <v>479</v>
      </c>
      <c r="D14" s="16" t="s">
        <v>480</v>
      </c>
      <c r="E14" s="13" t="s">
        <v>439</v>
      </c>
      <c r="F14" s="14" t="s">
        <v>440</v>
      </c>
      <c r="G14" s="14" t="s">
        <v>441</v>
      </c>
      <c r="H14" s="15" t="s">
        <v>42</v>
      </c>
      <c r="I14" s="16" t="s">
        <v>479</v>
      </c>
      <c r="J14" s="15" t="s">
        <v>481</v>
      </c>
      <c r="K14" s="15" t="s">
        <v>471</v>
      </c>
      <c r="L14" s="20">
        <v>70</v>
      </c>
      <c r="M14" s="20">
        <v>70</v>
      </c>
      <c r="N14" s="20">
        <v>0</v>
      </c>
      <c r="O14" s="15" t="s">
        <v>472</v>
      </c>
      <c r="P14" s="24"/>
      <c r="Q14" s="27" t="s">
        <v>481</v>
      </c>
      <c r="R14" s="26" t="s">
        <v>473</v>
      </c>
      <c r="S14" s="25">
        <v>2023.1</v>
      </c>
      <c r="T14" s="20">
        <v>52</v>
      </c>
      <c r="U14" s="20">
        <v>119</v>
      </c>
      <c r="V14" s="20">
        <v>228</v>
      </c>
      <c r="W14" s="20">
        <v>720</v>
      </c>
      <c r="X14" s="15" t="s">
        <v>474</v>
      </c>
      <c r="Y14" s="33"/>
      <c r="Z14" s="15" t="s">
        <v>467</v>
      </c>
      <c r="AA14" s="16" t="s">
        <v>444</v>
      </c>
      <c r="AB14" s="16"/>
      <c r="AC14" s="29"/>
      <c r="AD14" s="29"/>
      <c r="XFD14" s="34"/>
    </row>
    <row r="15" s="2" customFormat="1" ht="89" customHeight="1" spans="1:16384">
      <c r="A15" s="13">
        <v>9</v>
      </c>
      <c r="B15" s="17" t="s">
        <v>280</v>
      </c>
      <c r="C15" s="18" t="s">
        <v>482</v>
      </c>
      <c r="D15" s="15" t="s">
        <v>483</v>
      </c>
      <c r="E15" s="13" t="s">
        <v>439</v>
      </c>
      <c r="F15" s="14" t="s">
        <v>440</v>
      </c>
      <c r="G15" s="13" t="s">
        <v>447</v>
      </c>
      <c r="H15" s="19" t="s">
        <v>42</v>
      </c>
      <c r="I15" s="19" t="s">
        <v>484</v>
      </c>
      <c r="J15" s="19" t="s">
        <v>485</v>
      </c>
      <c r="K15" s="19" t="s">
        <v>486</v>
      </c>
      <c r="L15" s="19">
        <v>30</v>
      </c>
      <c r="M15" s="18">
        <v>30</v>
      </c>
      <c r="N15" s="15">
        <v>0</v>
      </c>
      <c r="O15" s="15" t="s">
        <v>487</v>
      </c>
      <c r="P15" s="15"/>
      <c r="Q15" s="15" t="s">
        <v>485</v>
      </c>
      <c r="R15" s="26" t="s">
        <v>473</v>
      </c>
      <c r="S15" s="25">
        <v>2023.1</v>
      </c>
      <c r="T15" s="19">
        <v>28</v>
      </c>
      <c r="U15" s="19">
        <v>84</v>
      </c>
      <c r="V15" s="19">
        <v>18</v>
      </c>
      <c r="W15" s="19">
        <v>54</v>
      </c>
      <c r="X15" s="18" t="s">
        <v>487</v>
      </c>
      <c r="Y15" s="15"/>
      <c r="Z15" s="15" t="s">
        <v>70</v>
      </c>
      <c r="AA15" s="15" t="s">
        <v>70</v>
      </c>
      <c r="AB15" s="20"/>
      <c r="AC15" s="30"/>
      <c r="XFD15" s="34"/>
    </row>
    <row r="16" s="2" customFormat="1" ht="23" customHeight="1" spans="1:16384">
      <c r="A16" s="20" t="s">
        <v>409</v>
      </c>
      <c r="B16" s="20"/>
      <c r="C16" s="20"/>
      <c r="D16" s="20"/>
      <c r="E16" s="20"/>
      <c r="F16" s="20"/>
      <c r="G16" s="20"/>
      <c r="H16" s="20"/>
      <c r="I16" s="20"/>
      <c r="J16" s="16"/>
      <c r="K16" s="20"/>
      <c r="L16" s="15">
        <f>SUM(L7:L15)</f>
        <v>1497</v>
      </c>
      <c r="M16" s="15">
        <f>SUM(M7:M15)</f>
        <v>1497</v>
      </c>
      <c r="N16" s="15">
        <f>SUM(N7:N15)</f>
        <v>0</v>
      </c>
      <c r="O16" s="20"/>
      <c r="P16" s="20"/>
      <c r="Q16" s="20"/>
      <c r="R16" s="20"/>
      <c r="S16" s="20"/>
      <c r="T16" s="28">
        <f>SUM(T7:T11)</f>
        <v>750</v>
      </c>
      <c r="U16" s="28">
        <f>SUM(U7:U11)</f>
        <v>2140</v>
      </c>
      <c r="V16" s="28">
        <f>SUM(V7:V11)</f>
        <v>1154</v>
      </c>
      <c r="W16" s="28">
        <f>SUM(W7:W11)</f>
        <v>3633</v>
      </c>
      <c r="X16" s="20"/>
      <c r="Y16" s="16"/>
      <c r="Z16" s="16"/>
      <c r="AA16" s="20"/>
      <c r="AB16" s="20"/>
      <c r="AC16" s="30"/>
      <c r="XFD16" s="34"/>
    </row>
  </sheetData>
  <mergeCells count="31">
    <mergeCell ref="A1:B1"/>
    <mergeCell ref="A2:AB2"/>
    <mergeCell ref="D4:K4"/>
    <mergeCell ref="L4:N4"/>
    <mergeCell ref="T4:W4"/>
    <mergeCell ref="T5:U5"/>
    <mergeCell ref="V5:W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X4:X6"/>
    <mergeCell ref="Y4:Y6"/>
    <mergeCell ref="Z4:Z6"/>
    <mergeCell ref="AA4:AA6"/>
    <mergeCell ref="AB4:AB6"/>
  </mergeCells>
  <pageMargins left="0.75" right="0.75" top="1" bottom="1" header="0.5" footer="0.5"/>
  <pageSetup paperSize="8" scale="3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产业发展</vt:lpstr>
      <vt:lpstr>巩固三保障</vt:lpstr>
      <vt:lpstr>就业项目</vt:lpstr>
      <vt:lpstr>乡村建设行动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</cp:lastModifiedBy>
  <dcterms:created xsi:type="dcterms:W3CDTF">2022-12-14T07:39:00Z</dcterms:created>
  <dcterms:modified xsi:type="dcterms:W3CDTF">2023-04-12T08:52:49Z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72D7AE1D27FF4D419093E4F717253D12</vt:lpwstr>
  </property>
  <property fmtid="{D5CDD505-2E9C-101B-9397-08002B2CF9AE}" pid="3" name="KSOProductBuildVer">
    <vt:lpwstr>2052-11.1.0.14036</vt:lpwstr>
  </property>
</Properties>
</file>