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1" r:id="rId1"/>
    <sheet name="产业发展类" sheetId="2" r:id="rId2"/>
    <sheet name="巩固三保障" sheetId="5" r:id="rId3"/>
    <sheet name="乡村建设行动" sheetId="3" r:id="rId4"/>
  </sheets>
  <definedNames>
    <definedName name="_xlnm._FilterDatabase" localSheetId="1" hidden="1">产业发展类!$A$1:$E$77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<sst xmlns="http://schemas.openxmlformats.org/spreadsheetml/2006/main" count="269" uniqueCount="151">
  <si>
    <t>附件1</t>
  </si>
  <si>
    <t>2026年度第一批帮扶资金拨付汇总表</t>
  </si>
  <si>
    <t>项目类型</t>
  </si>
  <si>
    <t>本次拨付资金（万元）</t>
  </si>
  <si>
    <t>备注</t>
  </si>
  <si>
    <t>2026年产业发展类帮扶资金项目</t>
  </si>
  <si>
    <t>2026年巩固三保障成果类帮扶资金项目</t>
  </si>
  <si>
    <t>2026年乡村建设行动类帮扶资金项目</t>
  </si>
  <si>
    <t>合计</t>
  </si>
  <si>
    <t>附件2</t>
  </si>
  <si>
    <t>2026年产业发展类项目第一批帮扶资金拨付计划表</t>
  </si>
  <si>
    <t>单位：万元</t>
  </si>
  <si>
    <t>单位</t>
  </si>
  <si>
    <t>项目名称</t>
  </si>
  <si>
    <t>帮扶资金</t>
  </si>
  <si>
    <t>本次下达帮扶资金</t>
  </si>
  <si>
    <t>界河口镇</t>
  </si>
  <si>
    <t>吴家沟村马铃薯原种繁育项目</t>
  </si>
  <si>
    <t>王狮乡</t>
  </si>
  <si>
    <t>王狮乡马铃薯原种繁育项目</t>
  </si>
  <si>
    <t>长门村马铃薯原种繁育项目</t>
  </si>
  <si>
    <t>沙洼村马铃薯原种繁育项目</t>
  </si>
  <si>
    <t>农业农村局</t>
  </si>
  <si>
    <t>岚县农特产品交易中心建设项目</t>
  </si>
  <si>
    <t>岚城镇</t>
  </si>
  <si>
    <t>土豆花田园综合体项目</t>
  </si>
  <si>
    <t>岚县农业农村局</t>
  </si>
  <si>
    <t>岚县农特产品（北京）展销平台项目</t>
  </si>
  <si>
    <t>岚县有机马铃薯基地建设项目</t>
  </si>
  <si>
    <t>岚县绿色马铃薯基地建设项目</t>
  </si>
  <si>
    <t>脱毒马铃薯原原种种薯繁育基地建设项目</t>
  </si>
  <si>
    <t>界河口镇沙棘产品生产奖补项目</t>
  </si>
  <si>
    <t>王狮乡沙棘产品生产奖补项目</t>
  </si>
  <si>
    <t>岚县林业局</t>
  </si>
  <si>
    <t>2026年沙棘种植基地管理管护提升工程</t>
  </si>
  <si>
    <t>2026年沙棘种植基地品种优化提升工程</t>
  </si>
  <si>
    <t>沙棘深加工基地生产线技术改造及厂房扩建改造项目</t>
  </si>
  <si>
    <t>沙棘加工厂房扩建项目</t>
  </si>
  <si>
    <t>东村镇</t>
  </si>
  <si>
    <t>岚县聚金福家庭农场厂大棚建设奖补类项目</t>
  </si>
  <si>
    <t>岚县丰谷源家庭农场厂大棚建设奖补类项目</t>
  </si>
  <si>
    <t>岚县惠农种养殖家庭农场厂大棚建设奖补类项目</t>
  </si>
  <si>
    <t>2026年度岚县合力种养殖家庭农场香菇菌棒补贴类项目</t>
  </si>
  <si>
    <t>2026年度岚县兴欣家庭农场香菇菌棒补贴类项目</t>
  </si>
  <si>
    <t>2026年度岚县德众种养殖家庭农场香菇菌棒补贴类项目</t>
  </si>
  <si>
    <t>2026年度岚县禾顺种植家庭农场香菇菌棒补贴类项目</t>
  </si>
  <si>
    <t>2026年度岚县佳园种养殖家庭农场香菇菌棒补贴类项目</t>
  </si>
  <si>
    <t>2026年度岚县万事达种养殖家庭农场香菇菌棒补贴类项目</t>
  </si>
  <si>
    <t>2026年度岚县万泽食用菌种植专业合作社香菇菌棒补贴类项目</t>
  </si>
  <si>
    <t>西土峪村食用菌基地路面硬化建设项目</t>
  </si>
  <si>
    <t>东土峪村食用菌基地路面硬化建设项目</t>
  </si>
  <si>
    <t>西村食用菌产业园路面硬化项目</t>
  </si>
  <si>
    <t>岚县艾草加工与研发基地配电工程</t>
  </si>
  <si>
    <t>张家湾村香菇种植项目</t>
  </si>
  <si>
    <t>梁家庄乡</t>
  </si>
  <si>
    <t>草城村联农带农香菇种植补贴项目</t>
  </si>
  <si>
    <t>社科乡</t>
  </si>
  <si>
    <t>联农带农香菇种植补贴项目</t>
  </si>
  <si>
    <t>上明乡</t>
  </si>
  <si>
    <t>上明乡阳寨村玉木耳种植2026年菌棒补贴项目</t>
  </si>
  <si>
    <t>上明乡上明村玉木耳种植2026年菌棒补贴项目</t>
  </si>
  <si>
    <t>岚县岚花香百万棒香菇基地暖棚出菇棚建设项目</t>
  </si>
  <si>
    <t>岚县岚花香百万棒香菇基地制冷库建设项目</t>
  </si>
  <si>
    <t>岚县岚花香百万棒香菇基地四季棚建设项目</t>
  </si>
  <si>
    <t>岚县岚花香百万棒香菇基地加工车间建设项目</t>
  </si>
  <si>
    <t>岚县岚花香百万棒香菇基地香菇烘干建设项目</t>
  </si>
  <si>
    <t>岚县岚花香百万棒香菇基地废水处理系统建设项目</t>
  </si>
  <si>
    <t>岚县岚花香百万棒香菇基地香菇补贴项目</t>
  </si>
  <si>
    <t>界河口镇小杂粮种植奖补项目</t>
  </si>
  <si>
    <t>界河口镇糯玉米种植奖补项目</t>
  </si>
  <si>
    <t>3000亩艾草种植项目</t>
  </si>
  <si>
    <t>小蛇头村大果榛子种植基地建设项目</t>
  </si>
  <si>
    <t>南关甜玉米种植项目</t>
  </si>
  <si>
    <t>梁家庄乡小杂粮种植基地建设项目</t>
  </si>
  <si>
    <t>王狮乡石桥村糯玉米种植项目</t>
  </si>
  <si>
    <t>敦厚村糯玉米种植项目</t>
  </si>
  <si>
    <t>顺会乡</t>
  </si>
  <si>
    <t>2026年旱地辣椒、西红柿产业发展建设项目</t>
  </si>
  <si>
    <t>顺会村糯玉米种植基地项目</t>
  </si>
  <si>
    <t>社科乡上井村芦竹示范种植项目</t>
  </si>
  <si>
    <t>2025年旱地辣椒产业种植基地建设项目</t>
  </si>
  <si>
    <t>岚城镇城内村肉兔养殖项目</t>
  </si>
  <si>
    <t>冯周村春利肉牛生态养殖项目</t>
  </si>
  <si>
    <t>岚县语隆生态养殖二期项目</t>
  </si>
  <si>
    <t>社科乡上井村下井小组肉牛养殖项目</t>
  </si>
  <si>
    <t>岚县盛捷农牧有限公司新西兰兔养殖项目</t>
  </si>
  <si>
    <t>山西昌丰源养殖有限公司新建项目</t>
  </si>
  <si>
    <t>沙棘蛋鸡养殖项目</t>
  </si>
  <si>
    <t>肉鸡育肥生产基地建设项目</t>
  </si>
  <si>
    <t>残合种养专业合作社牛棚建设项目</t>
  </si>
  <si>
    <t>于湾村岚县旭隆养牛项目</t>
  </si>
  <si>
    <t>岚县希望牧业养牛项目</t>
  </si>
  <si>
    <t>农源泰兔养殖二期建设项目</t>
  </si>
  <si>
    <t>天窊村肉鸡养殖基地配套工程项目</t>
  </si>
  <si>
    <t>岚县吉鼎种养殖家庭农场建设项目</t>
  </si>
  <si>
    <t>岚县三阳坡饲料加工厂扩建项目</t>
  </si>
  <si>
    <t>年产3600吨西红柿加工项目</t>
  </si>
  <si>
    <t>顺会黍子糕品系列展示中心项目</t>
  </si>
  <si>
    <t>2026年顺会黍子糕品系列加工展示中心二期</t>
  </si>
  <si>
    <t>年加工4500吨辣椒加工综合提升项目</t>
  </si>
  <si>
    <t>正道村重点旅游村项目（二期）</t>
  </si>
  <si>
    <t>岚城镇寨南沟乡村旅游（四期）建设项目</t>
  </si>
  <si>
    <t>蛤蟆神村乡村旅游基础设施夯实项目</t>
  </si>
  <si>
    <t>现代农业发展服务中心</t>
  </si>
  <si>
    <t>2023-2024年度农业生产托管暨秸秆资源化综合利用项目补助</t>
  </si>
  <si>
    <t>丘陵山区农田宜机化改造项目</t>
  </si>
  <si>
    <t>河口村-王家村片区宜机化改造排水配套项目</t>
  </si>
  <si>
    <t xml:space="preserve">岚县现代农业发展服务中心 </t>
  </si>
  <si>
    <t>岚县帮扶小额信贷贴息项目</t>
  </si>
  <si>
    <t>岚县畜牧兽医服务中心</t>
  </si>
  <si>
    <t>养殖类农业产业经营主体贷款贴息项目</t>
  </si>
  <si>
    <t>岚县牛羊生产及生猪屠宰帮扶项目</t>
  </si>
  <si>
    <t>加工类农业生产经营主体贷款贴息项目</t>
  </si>
  <si>
    <t>种植类农业产业经营主体贷款贴息项目</t>
  </si>
  <si>
    <t>特色农产品包装补贴项目</t>
  </si>
  <si>
    <t>岚晟牧业全价颗粒饲料代加工项目</t>
  </si>
  <si>
    <t>农业经营主体品牌创建认证奖补项目</t>
  </si>
  <si>
    <t>附件3</t>
  </si>
  <si>
    <t>2026年巩固三保障成果类项目第一批帮扶资金拨付计划表</t>
  </si>
  <si>
    <t>2025-2026学年“雨露计划”资助项目</t>
  </si>
  <si>
    <t xml:space="preserve">   </t>
  </si>
  <si>
    <t>附件4</t>
  </si>
  <si>
    <t>2026年乡村建设行动类项目第一批帮扶资金拨付计划表</t>
  </si>
  <si>
    <t>普明镇</t>
  </si>
  <si>
    <t>普明村河道护坝工程</t>
  </si>
  <si>
    <t>上明村上下水管网雨污分流建设项目</t>
  </si>
  <si>
    <t>上明村振兴路道路修缮项目</t>
  </si>
  <si>
    <t>上明村排水渠建设项目</t>
  </si>
  <si>
    <t>后合会村桥梁建设项目</t>
  </si>
  <si>
    <t>前合会村上下水管网建设项目</t>
  </si>
  <si>
    <t>车道坡村街巷维修硬化建设项目</t>
  </si>
  <si>
    <t>高家坡村移民小区铺设沥青工程</t>
  </si>
  <si>
    <t>高家坡移民小区上下水管网改造项目</t>
  </si>
  <si>
    <t>岚县梁家庄乡草城村河道整治工程</t>
  </si>
  <si>
    <t>冯周村河道整治及排洪渠新建项目</t>
  </si>
  <si>
    <t>社科村生活污水治理项目</t>
  </si>
  <si>
    <t>下马铺村污水治理工程项目</t>
  </si>
  <si>
    <t>大蛇头村便民桥建设项目</t>
  </si>
  <si>
    <t>王狮村道路铺油硬化项目</t>
  </si>
  <si>
    <t>岚县王狮乡敦厚村新建道路工程</t>
  </si>
  <si>
    <t>东村镇康陈移民新村生活污水治理及道路硬化项目</t>
  </si>
  <si>
    <t>东村镇南白家庄村街巷提升一期工程</t>
  </si>
  <si>
    <t>西村街巷硬化项目</t>
  </si>
  <si>
    <t>南村街巷硬化项目</t>
  </si>
  <si>
    <t>会河村入村道路硬化项目</t>
  </si>
  <si>
    <t>顺会乡李衬会村后马宗小组路面硬化项目</t>
  </si>
  <si>
    <t>王狮乡庙沟村基础设施建设项目</t>
  </si>
  <si>
    <t>阳寨村阴寨小组护村坝建设项目</t>
  </si>
  <si>
    <t>西土峪至阳寨村道路维修项目</t>
  </si>
  <si>
    <t>康天洼村生活污水治理项目</t>
  </si>
  <si>
    <t>兰家舍村护村坝建设项目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</si>
</sst>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 "/>
    <numFmt numFmtId="178" formatCode="0.000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华文仿宋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华文仿宋"/>
      <charset val="134"/>
    </font>
    <font>
      <sz val="12"/>
      <color theme="1"/>
      <name val="华文仿宋"/>
      <charset val="0"/>
    </font>
    <font>
      <sz val="12"/>
      <name val="华文仿宋"/>
      <charset val="0"/>
    </font>
    <font>
      <sz val="12"/>
      <color rgb="FF000000"/>
      <name val="华文仿宋"/>
      <charset val="134"/>
    </font>
    <font>
      <sz val="11"/>
      <color theme="1"/>
      <name val="华文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F4" sqref="F4"/>
    </sheetView>
  </sheetViews>
  <sheetFormatPr defaultColWidth="9" defaultRowHeight="13.5" outlineLevelCol="2"/>
  <cols>
    <col min="1" max="1" width="43.2583333333333" customWidth="1"/>
    <col min="2" max="2" width="29.625" customWidth="1"/>
    <col min="3" max="3" width="17.5" customWidth="1"/>
    <col min="5" max="5" width="12.8166666666667"/>
    <col min="6" max="6" width="15.2583333333333" customWidth="1"/>
  </cols>
  <sheetData>
    <row r="1" spans="1:3">
      <c r="A1" t="s">
        <v>0</v>
      </c>
    </row>
    <row r="2" ht="65" customHeight="1" spans="1:3">
      <c r="A2" s="49" t="s">
        <v>1</v>
      </c>
      <c r="B2" s="49"/>
      <c r="C2" s="49"/>
    </row>
    <row r="3" ht="52" customHeight="1" spans="1:3">
      <c r="A3" s="50" t="s">
        <v>2</v>
      </c>
      <c r="B3" s="50" t="s">
        <v>3</v>
      </c>
      <c r="C3" s="50" t="s">
        <v>4</v>
      </c>
    </row>
    <row r="4" ht="52" customHeight="1" spans="1:3">
      <c r="A4" s="51" t="s">
        <v>5</v>
      </c>
      <c r="B4" s="52">
        <v>12054.62155</v>
      </c>
      <c r="C4" s="53"/>
    </row>
    <row r="5" ht="53" customHeight="1" spans="1:3">
      <c r="A5" s="51" t="s">
        <v>6</v>
      </c>
      <c r="B5" s="51">
        <v>300</v>
      </c>
      <c r="C5" s="54"/>
    </row>
    <row r="6" ht="52" customHeight="1" spans="1:3">
      <c r="A6" s="51" t="s">
        <v>7</v>
      </c>
      <c r="B6" s="51">
        <v>7232.37845</v>
      </c>
      <c r="C6" s="53"/>
    </row>
    <row r="7" ht="48" customHeight="1" spans="1:3">
      <c r="A7" s="51"/>
      <c r="B7" s="55"/>
      <c r="C7" s="53"/>
    </row>
    <row r="8" ht="55" customHeight="1" spans="1:3">
      <c r="A8" s="51"/>
      <c r="B8" s="55"/>
      <c r="C8" s="53"/>
    </row>
    <row r="9" ht="55" customHeight="1" spans="1:3">
      <c r="A9" s="51"/>
      <c r="B9" s="51"/>
      <c r="C9" s="53"/>
    </row>
    <row r="10" ht="50" customHeight="1" spans="1:3">
      <c r="A10" s="51"/>
      <c r="B10" s="51"/>
      <c r="C10" s="53"/>
    </row>
    <row r="11" ht="52" customHeight="1" spans="1:3">
      <c r="A11" s="51"/>
      <c r="B11" s="51"/>
      <c r="C11" s="53"/>
    </row>
    <row r="12" ht="52" customHeight="1" spans="1:3">
      <c r="A12" s="51"/>
      <c r="B12" s="51"/>
      <c r="C12" s="53"/>
    </row>
    <row r="13" ht="48" customHeight="1" spans="1:3">
      <c r="A13" s="51"/>
      <c r="B13" s="51"/>
      <c r="C13" s="56"/>
    </row>
    <row r="14" ht="49" customHeight="1" spans="1:3">
      <c r="A14" s="53" t="s">
        <v>8</v>
      </c>
      <c r="B14" s="57">
        <f>SUM(B4:B13)</f>
        <v>19587</v>
      </c>
      <c r="C14" s="53"/>
    </row>
  </sheetData>
  <mergeCells count="1">
    <mergeCell ref="A2:C2"/>
  </mergeCells>
  <pageMargins left="0.75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opLeftCell="A82" workbookViewId="0">
      <selection activeCell="A2" sqref="A2:E2"/>
    </sheetView>
  </sheetViews>
  <sheetFormatPr defaultColWidth="9" defaultRowHeight="13.5" outlineLevelCol="4"/>
  <cols>
    <col min="1" max="1" width="12.9083333333333" style="4" customWidth="1"/>
    <col min="2" max="2" width="30.9083333333333" style="4" customWidth="1"/>
    <col min="3" max="3" width="16.4583333333333" style="4" customWidth="1"/>
    <col min="4" max="4" width="16.5416666666667" style="4" customWidth="1"/>
    <col min="5" max="5" width="9" style="4" customWidth="1"/>
    <col min="7" max="7" width="11.5"/>
  </cols>
  <sheetData>
    <row r="1" spans="1:5">
      <c r="A1" s="4" t="s">
        <v>9</v>
      </c>
    </row>
    <row r="2" ht="66" customHeight="1" spans="1:5">
      <c r="A2" s="40" t="s">
        <v>10</v>
      </c>
      <c r="B2" s="40"/>
      <c r="C2" s="40"/>
      <c r="D2" s="40"/>
      <c r="E2" s="40"/>
    </row>
    <row r="3" ht="14" customHeight="1" spans="1:5">
      <c r="A3" s="31" t="s">
        <v>11</v>
      </c>
      <c r="B3" s="31"/>
      <c r="C3" s="31"/>
      <c r="D3" s="31"/>
    </row>
    <row r="4" s="1" customFormat="1" ht="54" customHeight="1" spans="1:5">
      <c r="A4" s="8" t="s">
        <v>12</v>
      </c>
      <c r="B4" s="8" t="s">
        <v>13</v>
      </c>
      <c r="C4" s="8" t="s">
        <v>14</v>
      </c>
      <c r="D4" s="9" t="s">
        <v>15</v>
      </c>
      <c r="E4" s="8" t="s">
        <v>4</v>
      </c>
    </row>
    <row r="5" ht="45" customHeight="1" spans="1:5">
      <c r="A5" s="41" t="s">
        <v>16</v>
      </c>
      <c r="B5" s="11" t="s">
        <v>17</v>
      </c>
      <c r="C5" s="11">
        <v>50</v>
      </c>
      <c r="D5" s="11">
        <v>50</v>
      </c>
      <c r="E5" s="42"/>
    </row>
    <row r="6" ht="45" customHeight="1" spans="1:5">
      <c r="A6" s="41" t="s">
        <v>18</v>
      </c>
      <c r="B6" s="12" t="s">
        <v>19</v>
      </c>
      <c r="C6" s="12">
        <v>100</v>
      </c>
      <c r="D6" s="12">
        <v>100</v>
      </c>
      <c r="E6" s="42"/>
    </row>
    <row r="7" ht="45" customHeight="1" spans="1:5">
      <c r="A7" s="41" t="s">
        <v>18</v>
      </c>
      <c r="B7" s="12" t="s">
        <v>20</v>
      </c>
      <c r="C7" s="12">
        <v>50</v>
      </c>
      <c r="D7" s="12">
        <v>50</v>
      </c>
      <c r="E7" s="42"/>
    </row>
    <row r="8" ht="45" customHeight="1" spans="1:5">
      <c r="A8" s="41" t="s">
        <v>18</v>
      </c>
      <c r="B8" s="12" t="s">
        <v>21</v>
      </c>
      <c r="C8" s="12">
        <v>50</v>
      </c>
      <c r="D8" s="12">
        <v>50</v>
      </c>
      <c r="E8" s="12"/>
    </row>
    <row r="9" ht="45" customHeight="1" spans="1:5">
      <c r="A9" s="12" t="s">
        <v>22</v>
      </c>
      <c r="B9" s="12" t="s">
        <v>23</v>
      </c>
      <c r="C9" s="12">
        <v>950</v>
      </c>
      <c r="D9" s="12">
        <v>628.814136</v>
      </c>
      <c r="E9" s="42"/>
    </row>
    <row r="10" ht="45" customHeight="1" spans="1:5">
      <c r="A10" s="12" t="s">
        <v>24</v>
      </c>
      <c r="B10" s="11" t="s">
        <v>25</v>
      </c>
      <c r="C10" s="11">
        <v>168</v>
      </c>
      <c r="D10" s="11">
        <v>168</v>
      </c>
      <c r="E10" s="42"/>
    </row>
    <row r="11" ht="45" customHeight="1" spans="1:5">
      <c r="A11" s="12" t="s">
        <v>26</v>
      </c>
      <c r="B11" s="12" t="s">
        <v>27</v>
      </c>
      <c r="C11" s="11">
        <v>50</v>
      </c>
      <c r="D11" s="17">
        <v>50</v>
      </c>
      <c r="E11" s="42"/>
    </row>
    <row r="12" ht="45" customHeight="1" spans="1:5">
      <c r="A12" s="12" t="s">
        <v>26</v>
      </c>
      <c r="B12" s="11" t="s">
        <v>28</v>
      </c>
      <c r="C12" s="11">
        <v>80</v>
      </c>
      <c r="D12" s="11">
        <v>80</v>
      </c>
      <c r="E12" s="42"/>
    </row>
    <row r="13" ht="45" customHeight="1" spans="1:5">
      <c r="A13" s="12" t="s">
        <v>26</v>
      </c>
      <c r="B13" s="12" t="s">
        <v>29</v>
      </c>
      <c r="C13" s="12">
        <v>90</v>
      </c>
      <c r="D13" s="12">
        <v>90</v>
      </c>
      <c r="E13" s="42"/>
    </row>
    <row r="14" ht="45" customHeight="1" spans="1:5">
      <c r="A14" s="12" t="s">
        <v>26</v>
      </c>
      <c r="B14" s="12" t="s">
        <v>30</v>
      </c>
      <c r="C14" s="12">
        <v>150</v>
      </c>
      <c r="D14" s="12">
        <v>150</v>
      </c>
      <c r="E14" s="42"/>
    </row>
    <row r="15" ht="45" customHeight="1" spans="1:5">
      <c r="A15" s="12" t="s">
        <v>16</v>
      </c>
      <c r="B15" s="11" t="s">
        <v>31</v>
      </c>
      <c r="C15" s="11">
        <v>30</v>
      </c>
      <c r="D15" s="11">
        <v>30</v>
      </c>
      <c r="E15" s="42"/>
    </row>
    <row r="16" ht="45" customHeight="1" spans="1:5">
      <c r="A16" s="12" t="s">
        <v>18</v>
      </c>
      <c r="B16" s="11" t="s">
        <v>32</v>
      </c>
      <c r="C16" s="11">
        <v>30</v>
      </c>
      <c r="D16" s="11">
        <v>30</v>
      </c>
      <c r="E16" s="42"/>
    </row>
    <row r="17" ht="45" customHeight="1" spans="1:5">
      <c r="A17" s="12" t="s">
        <v>33</v>
      </c>
      <c r="B17" s="11" t="s">
        <v>34</v>
      </c>
      <c r="C17" s="11">
        <v>300</v>
      </c>
      <c r="D17" s="11">
        <v>300</v>
      </c>
      <c r="E17" s="42"/>
    </row>
    <row r="18" ht="45" customHeight="1" spans="1:5">
      <c r="A18" s="12" t="s">
        <v>33</v>
      </c>
      <c r="B18" s="11" t="s">
        <v>35</v>
      </c>
      <c r="C18" s="11">
        <v>500</v>
      </c>
      <c r="D18" s="11">
        <v>500</v>
      </c>
      <c r="E18" s="19"/>
    </row>
    <row r="19" ht="45" customHeight="1" spans="1:5">
      <c r="A19" s="41" t="s">
        <v>16</v>
      </c>
      <c r="B19" s="11" t="s">
        <v>36</v>
      </c>
      <c r="C19" s="11">
        <v>60</v>
      </c>
      <c r="D19" s="11">
        <v>60</v>
      </c>
      <c r="E19" s="19"/>
    </row>
    <row r="20" ht="45" customHeight="1" spans="1:5">
      <c r="A20" s="41" t="s">
        <v>18</v>
      </c>
      <c r="B20" s="11" t="s">
        <v>37</v>
      </c>
      <c r="C20" s="11">
        <v>72</v>
      </c>
      <c r="D20" s="11">
        <v>72</v>
      </c>
      <c r="E20" s="19"/>
    </row>
    <row r="21" ht="45" customHeight="1" spans="1:5">
      <c r="A21" s="12" t="s">
        <v>38</v>
      </c>
      <c r="B21" s="12" t="s">
        <v>39</v>
      </c>
      <c r="C21" s="12">
        <v>200</v>
      </c>
      <c r="D21" s="12">
        <f>C21*0.5</f>
        <v>100</v>
      </c>
      <c r="E21" s="19"/>
    </row>
    <row r="22" s="39" customFormat="1" ht="45" customHeight="1" spans="1:5">
      <c r="A22" s="12" t="s">
        <v>38</v>
      </c>
      <c r="B22" s="12" t="s">
        <v>40</v>
      </c>
      <c r="C22" s="12">
        <v>200</v>
      </c>
      <c r="D22" s="12">
        <f>C22*0.5</f>
        <v>100</v>
      </c>
      <c r="E22" s="17"/>
    </row>
    <row r="23" ht="45" customHeight="1" spans="1:5">
      <c r="A23" s="12" t="s">
        <v>38</v>
      </c>
      <c r="B23" s="12" t="s">
        <v>41</v>
      </c>
      <c r="C23" s="12">
        <v>200</v>
      </c>
      <c r="D23" s="12">
        <f>C23*0.5</f>
        <v>100</v>
      </c>
      <c r="E23" s="19"/>
    </row>
    <row r="24" ht="45" customHeight="1" spans="1:5">
      <c r="A24" s="12" t="s">
        <v>38</v>
      </c>
      <c r="B24" s="12" t="s">
        <v>42</v>
      </c>
      <c r="C24" s="11">
        <v>60</v>
      </c>
      <c r="D24" s="11">
        <v>60</v>
      </c>
      <c r="E24" s="19"/>
    </row>
    <row r="25" ht="45" customHeight="1" spans="1:5">
      <c r="A25" s="12" t="s">
        <v>38</v>
      </c>
      <c r="B25" s="12" t="s">
        <v>43</v>
      </c>
      <c r="C25" s="11">
        <v>60</v>
      </c>
      <c r="D25" s="11">
        <v>60</v>
      </c>
      <c r="E25" s="19"/>
    </row>
    <row r="26" ht="45" customHeight="1" spans="1:5">
      <c r="A26" s="12" t="s">
        <v>38</v>
      </c>
      <c r="B26" s="12" t="s">
        <v>44</v>
      </c>
      <c r="C26" s="11">
        <v>60</v>
      </c>
      <c r="D26" s="11">
        <v>60</v>
      </c>
      <c r="E26" s="42"/>
    </row>
    <row r="27" ht="45" customHeight="1" spans="1:5">
      <c r="A27" s="12" t="s">
        <v>38</v>
      </c>
      <c r="B27" s="12" t="s">
        <v>45</v>
      </c>
      <c r="C27" s="11">
        <v>40</v>
      </c>
      <c r="D27" s="11">
        <v>40</v>
      </c>
      <c r="E27" s="12"/>
    </row>
    <row r="28" ht="45" customHeight="1" spans="1:5">
      <c r="A28" s="12" t="s">
        <v>38</v>
      </c>
      <c r="B28" s="12" t="s">
        <v>46</v>
      </c>
      <c r="C28" s="11">
        <v>60</v>
      </c>
      <c r="D28" s="11">
        <v>60</v>
      </c>
      <c r="E28" s="42"/>
    </row>
    <row r="29" ht="45" customHeight="1" spans="1:5">
      <c r="A29" s="12" t="s">
        <v>38</v>
      </c>
      <c r="B29" s="12" t="s">
        <v>47</v>
      </c>
      <c r="C29" s="11">
        <v>70</v>
      </c>
      <c r="D29" s="11">
        <v>70</v>
      </c>
      <c r="E29" s="42"/>
    </row>
    <row r="30" ht="45" customHeight="1" spans="1:5">
      <c r="A30" s="12" t="s">
        <v>38</v>
      </c>
      <c r="B30" s="12" t="s">
        <v>48</v>
      </c>
      <c r="C30" s="11">
        <v>30</v>
      </c>
      <c r="D30" s="11">
        <v>30</v>
      </c>
      <c r="E30" s="12"/>
    </row>
    <row r="31" ht="45" customHeight="1" spans="1:5">
      <c r="A31" s="12" t="s">
        <v>38</v>
      </c>
      <c r="B31" s="12" t="s">
        <v>49</v>
      </c>
      <c r="C31" s="11">
        <v>36</v>
      </c>
      <c r="D31" s="11">
        <v>36</v>
      </c>
      <c r="E31" s="42"/>
    </row>
    <row r="32" ht="45" customHeight="1" spans="1:5">
      <c r="A32" s="12" t="s">
        <v>38</v>
      </c>
      <c r="B32" s="12" t="s">
        <v>50</v>
      </c>
      <c r="C32" s="11">
        <v>62</v>
      </c>
      <c r="D32" s="11">
        <v>62</v>
      </c>
      <c r="E32" s="42"/>
    </row>
    <row r="33" ht="45" customHeight="1" spans="1:5">
      <c r="A33" s="12" t="s">
        <v>38</v>
      </c>
      <c r="B33" s="12" t="s">
        <v>51</v>
      </c>
      <c r="C33" s="12">
        <v>206.4</v>
      </c>
      <c r="D33" s="12">
        <v>206.4</v>
      </c>
      <c r="E33" s="12"/>
    </row>
    <row r="34" ht="45" customHeight="1" spans="1:5">
      <c r="A34" s="12" t="s">
        <v>38</v>
      </c>
      <c r="B34" s="12" t="s">
        <v>52</v>
      </c>
      <c r="C34" s="12">
        <v>20</v>
      </c>
      <c r="D34" s="12">
        <v>20</v>
      </c>
      <c r="E34" s="42"/>
    </row>
    <row r="35" ht="45" customHeight="1" spans="1:5">
      <c r="A35" s="12" t="s">
        <v>16</v>
      </c>
      <c r="B35" s="12" t="s">
        <v>53</v>
      </c>
      <c r="C35" s="12">
        <v>40</v>
      </c>
      <c r="D35" s="12">
        <v>40</v>
      </c>
      <c r="E35" s="42"/>
    </row>
    <row r="36" ht="45" customHeight="1" spans="1:5">
      <c r="A36" s="41" t="s">
        <v>54</v>
      </c>
      <c r="B36" s="11" t="s">
        <v>55</v>
      </c>
      <c r="C36" s="11">
        <v>40</v>
      </c>
      <c r="D36" s="11">
        <v>40</v>
      </c>
      <c r="E36" s="12"/>
    </row>
    <row r="37" ht="45" customHeight="1" spans="1:5">
      <c r="A37" s="41" t="s">
        <v>56</v>
      </c>
      <c r="B37" s="11" t="s">
        <v>57</v>
      </c>
      <c r="C37" s="11">
        <v>40</v>
      </c>
      <c r="D37" s="11">
        <v>40</v>
      </c>
      <c r="E37" s="42"/>
    </row>
    <row r="38" ht="45" customHeight="1" spans="1:5">
      <c r="A38" s="43" t="s">
        <v>58</v>
      </c>
      <c r="B38" s="16" t="s">
        <v>59</v>
      </c>
      <c r="C38" s="16">
        <v>80</v>
      </c>
      <c r="D38" s="16">
        <v>80</v>
      </c>
      <c r="E38" s="42"/>
    </row>
    <row r="39" ht="45" customHeight="1" spans="1:5">
      <c r="A39" s="43" t="s">
        <v>58</v>
      </c>
      <c r="B39" s="16" t="s">
        <v>60</v>
      </c>
      <c r="C39" s="16">
        <v>80</v>
      </c>
      <c r="D39" s="16">
        <v>80</v>
      </c>
      <c r="E39" s="12"/>
    </row>
    <row r="40" ht="45" customHeight="1" spans="1:5">
      <c r="A40" s="12" t="s">
        <v>56</v>
      </c>
      <c r="B40" s="11" t="s">
        <v>61</v>
      </c>
      <c r="C40" s="11">
        <v>186</v>
      </c>
      <c r="D40" s="11">
        <f>C40*0.5</f>
        <v>93</v>
      </c>
      <c r="E40" s="42"/>
    </row>
    <row r="41" ht="45" customHeight="1" spans="1:5">
      <c r="A41" s="12" t="s">
        <v>56</v>
      </c>
      <c r="B41" s="11" t="s">
        <v>62</v>
      </c>
      <c r="C41" s="11">
        <v>96</v>
      </c>
      <c r="D41" s="11">
        <v>48</v>
      </c>
      <c r="E41" s="42"/>
    </row>
    <row r="42" ht="45" customHeight="1" spans="1:5">
      <c r="A42" s="12" t="s">
        <v>56</v>
      </c>
      <c r="B42" s="11" t="s">
        <v>63</v>
      </c>
      <c r="C42" s="11">
        <v>192</v>
      </c>
      <c r="D42" s="11">
        <v>96</v>
      </c>
      <c r="E42" s="12"/>
    </row>
    <row r="43" ht="45" customHeight="1" spans="1:5">
      <c r="A43" s="12" t="s">
        <v>56</v>
      </c>
      <c r="B43" s="11" t="s">
        <v>64</v>
      </c>
      <c r="C43" s="11">
        <v>120</v>
      </c>
      <c r="D43" s="11">
        <v>60</v>
      </c>
      <c r="E43" s="42"/>
    </row>
    <row r="44" ht="45" customHeight="1" spans="1:5">
      <c r="A44" s="12" t="s">
        <v>56</v>
      </c>
      <c r="B44" s="11" t="s">
        <v>65</v>
      </c>
      <c r="C44" s="11">
        <v>189</v>
      </c>
      <c r="D44" s="11">
        <v>94.5</v>
      </c>
      <c r="E44" s="42"/>
    </row>
    <row r="45" ht="45" customHeight="1" spans="1:5">
      <c r="A45" s="12" t="s">
        <v>56</v>
      </c>
      <c r="B45" s="11" t="s">
        <v>66</v>
      </c>
      <c r="C45" s="11">
        <v>189</v>
      </c>
      <c r="D45" s="11">
        <v>94.5</v>
      </c>
      <c r="E45" s="12"/>
    </row>
    <row r="46" ht="45" customHeight="1" spans="1:5">
      <c r="A46" s="17" t="s">
        <v>56</v>
      </c>
      <c r="B46" s="11" t="s">
        <v>67</v>
      </c>
      <c r="C46" s="11">
        <v>400</v>
      </c>
      <c r="D46" s="11">
        <v>400</v>
      </c>
      <c r="E46" s="42"/>
    </row>
    <row r="47" ht="45" customHeight="1" spans="1:5">
      <c r="A47" s="41" t="s">
        <v>16</v>
      </c>
      <c r="B47" s="11" t="s">
        <v>68</v>
      </c>
      <c r="C47" s="11">
        <v>115</v>
      </c>
      <c r="D47" s="11">
        <v>115</v>
      </c>
      <c r="E47" s="42"/>
    </row>
    <row r="48" ht="45" customHeight="1" spans="1:5">
      <c r="A48" s="41" t="s">
        <v>16</v>
      </c>
      <c r="B48" s="11" t="s">
        <v>69</v>
      </c>
      <c r="C48" s="11">
        <v>90</v>
      </c>
      <c r="D48" s="11">
        <v>90</v>
      </c>
      <c r="E48" s="12"/>
    </row>
    <row r="49" ht="45" customHeight="1" spans="1:5">
      <c r="A49" s="12" t="s">
        <v>56</v>
      </c>
      <c r="B49" s="11" t="s">
        <v>70</v>
      </c>
      <c r="C49" s="11">
        <v>30</v>
      </c>
      <c r="D49" s="11">
        <v>30</v>
      </c>
      <c r="E49" s="42"/>
    </row>
    <row r="50" ht="45" customHeight="1" spans="1:5">
      <c r="A50" s="41" t="s">
        <v>16</v>
      </c>
      <c r="B50" s="11" t="s">
        <v>71</v>
      </c>
      <c r="C50" s="11">
        <v>50</v>
      </c>
      <c r="D50" s="11">
        <v>50</v>
      </c>
      <c r="E50" s="42"/>
    </row>
    <row r="51" ht="45" customHeight="1" spans="1:5">
      <c r="A51" s="12" t="s">
        <v>24</v>
      </c>
      <c r="B51" s="11" t="s">
        <v>72</v>
      </c>
      <c r="C51" s="11">
        <v>60</v>
      </c>
      <c r="D51" s="11">
        <v>60</v>
      </c>
      <c r="E51" s="12"/>
    </row>
    <row r="52" ht="45" customHeight="1" spans="1:5">
      <c r="A52" s="41" t="s">
        <v>54</v>
      </c>
      <c r="B52" s="11" t="s">
        <v>73</v>
      </c>
      <c r="C52" s="11">
        <v>225</v>
      </c>
      <c r="D52" s="11">
        <v>225</v>
      </c>
      <c r="E52" s="42"/>
    </row>
    <row r="53" ht="45" customHeight="1" spans="1:5">
      <c r="A53" s="41" t="s">
        <v>18</v>
      </c>
      <c r="B53" s="12" t="s">
        <v>74</v>
      </c>
      <c r="C53" s="12">
        <v>9</v>
      </c>
      <c r="D53" s="12">
        <v>9</v>
      </c>
      <c r="E53" s="42"/>
    </row>
    <row r="54" ht="45" customHeight="1" spans="1:5">
      <c r="A54" s="41" t="s">
        <v>18</v>
      </c>
      <c r="B54" s="12" t="s">
        <v>75</v>
      </c>
      <c r="C54" s="12">
        <v>60</v>
      </c>
      <c r="D54" s="12">
        <v>60</v>
      </c>
      <c r="E54" s="12"/>
    </row>
    <row r="55" ht="45" customHeight="1" spans="1:5">
      <c r="A55" s="12" t="s">
        <v>76</v>
      </c>
      <c r="B55" s="11" t="s">
        <v>77</v>
      </c>
      <c r="C55" s="11">
        <v>181.4</v>
      </c>
      <c r="D55" s="11">
        <v>181.4</v>
      </c>
      <c r="E55" s="42"/>
    </row>
    <row r="56" ht="45" customHeight="1" spans="1:5">
      <c r="A56" s="12" t="s">
        <v>76</v>
      </c>
      <c r="B56" s="11" t="s">
        <v>78</v>
      </c>
      <c r="C56" s="11">
        <v>60</v>
      </c>
      <c r="D56" s="11">
        <v>60</v>
      </c>
      <c r="E56" s="42"/>
    </row>
    <row r="57" ht="45" customHeight="1" spans="1:5">
      <c r="A57" s="12" t="s">
        <v>56</v>
      </c>
      <c r="B57" s="11" t="s">
        <v>79</v>
      </c>
      <c r="C57" s="11">
        <v>20</v>
      </c>
      <c r="D57" s="11">
        <v>20</v>
      </c>
      <c r="E57" s="12"/>
    </row>
    <row r="58" ht="45" customHeight="1" spans="1:5">
      <c r="A58" s="12" t="s">
        <v>76</v>
      </c>
      <c r="B58" s="11" t="s">
        <v>80</v>
      </c>
      <c r="C58" s="11">
        <v>75.5</v>
      </c>
      <c r="D58" s="17">
        <v>75.5</v>
      </c>
      <c r="E58" s="42"/>
    </row>
    <row r="59" ht="45" customHeight="1" spans="1:5">
      <c r="A59" s="12" t="s">
        <v>24</v>
      </c>
      <c r="B59" s="11" t="s">
        <v>81</v>
      </c>
      <c r="C59" s="44">
        <v>200</v>
      </c>
      <c r="D59" s="17">
        <f t="shared" ref="D59:D64" si="0">C59*0.5</f>
        <v>100</v>
      </c>
      <c r="E59" s="42"/>
    </row>
    <row r="60" ht="45" customHeight="1" spans="1:5">
      <c r="A60" s="41" t="s">
        <v>56</v>
      </c>
      <c r="B60" s="11" t="s">
        <v>82</v>
      </c>
      <c r="C60" s="44">
        <v>111</v>
      </c>
      <c r="D60" s="17">
        <f t="shared" si="0"/>
        <v>55.5</v>
      </c>
      <c r="E60" s="12"/>
    </row>
    <row r="61" ht="45" customHeight="1" spans="1:5">
      <c r="A61" s="41" t="s">
        <v>56</v>
      </c>
      <c r="B61" s="11" t="s">
        <v>83</v>
      </c>
      <c r="C61" s="11">
        <v>138</v>
      </c>
      <c r="D61" s="17">
        <f t="shared" si="0"/>
        <v>69</v>
      </c>
      <c r="E61" s="42"/>
    </row>
    <row r="62" ht="45" customHeight="1" spans="1:5">
      <c r="A62" s="41" t="s">
        <v>56</v>
      </c>
      <c r="B62" s="11" t="s">
        <v>84</v>
      </c>
      <c r="C62" s="11">
        <v>90</v>
      </c>
      <c r="D62" s="17">
        <f t="shared" si="0"/>
        <v>45</v>
      </c>
      <c r="E62" s="42"/>
    </row>
    <row r="63" ht="45" customHeight="1" spans="1:5">
      <c r="A63" s="41" t="s">
        <v>56</v>
      </c>
      <c r="B63" s="11" t="s">
        <v>85</v>
      </c>
      <c r="C63" s="11">
        <v>105</v>
      </c>
      <c r="D63" s="17">
        <f t="shared" si="0"/>
        <v>52.5</v>
      </c>
      <c r="E63" s="12"/>
    </row>
    <row r="64" ht="45" customHeight="1" spans="1:5">
      <c r="A64" s="12" t="s">
        <v>56</v>
      </c>
      <c r="B64" s="11" t="s">
        <v>86</v>
      </c>
      <c r="C64" s="11">
        <v>200</v>
      </c>
      <c r="D64" s="17">
        <f t="shared" si="0"/>
        <v>100</v>
      </c>
      <c r="E64" s="42"/>
    </row>
    <row r="65" ht="45" customHeight="1" spans="1:5">
      <c r="A65" s="41" t="s">
        <v>16</v>
      </c>
      <c r="B65" s="11" t="s">
        <v>87</v>
      </c>
      <c r="C65" s="11">
        <v>165</v>
      </c>
      <c r="D65" s="17">
        <v>165</v>
      </c>
      <c r="E65" s="42"/>
    </row>
    <row r="66" ht="45" customHeight="1" spans="1:5">
      <c r="A66" s="12" t="s">
        <v>76</v>
      </c>
      <c r="B66" s="11" t="s">
        <v>88</v>
      </c>
      <c r="C66" s="11">
        <v>147</v>
      </c>
      <c r="D66" s="17">
        <v>73.5</v>
      </c>
      <c r="E66" s="12"/>
    </row>
    <row r="67" ht="45" customHeight="1" spans="1:5">
      <c r="A67" s="12" t="s">
        <v>76</v>
      </c>
      <c r="B67" s="11" t="s">
        <v>89</v>
      </c>
      <c r="C67" s="11">
        <v>148.2</v>
      </c>
      <c r="D67" s="17">
        <v>74.1</v>
      </c>
      <c r="E67" s="42"/>
    </row>
    <row r="68" ht="45" customHeight="1" spans="1:5">
      <c r="A68" s="12" t="s">
        <v>76</v>
      </c>
      <c r="B68" s="11" t="s">
        <v>90</v>
      </c>
      <c r="C68" s="11">
        <v>16.2</v>
      </c>
      <c r="D68" s="11">
        <v>16.2</v>
      </c>
      <c r="E68" s="42"/>
    </row>
    <row r="69" ht="45" customHeight="1" spans="1:5">
      <c r="A69" s="12" t="s">
        <v>76</v>
      </c>
      <c r="B69" s="11" t="s">
        <v>91</v>
      </c>
      <c r="C69" s="11">
        <v>19.8</v>
      </c>
      <c r="D69" s="11">
        <v>19.8</v>
      </c>
      <c r="E69" s="12"/>
    </row>
    <row r="70" ht="45" customHeight="1" spans="1:5">
      <c r="A70" s="12" t="s">
        <v>76</v>
      </c>
      <c r="B70" s="11" t="s">
        <v>92</v>
      </c>
      <c r="C70" s="11">
        <v>28.8</v>
      </c>
      <c r="D70" s="11">
        <v>28.8</v>
      </c>
      <c r="E70" s="42"/>
    </row>
    <row r="71" ht="45" customHeight="1" spans="1:5">
      <c r="A71" s="12" t="s">
        <v>38</v>
      </c>
      <c r="B71" s="11" t="s">
        <v>93</v>
      </c>
      <c r="C71" s="11">
        <v>121</v>
      </c>
      <c r="D71" s="17">
        <v>121</v>
      </c>
      <c r="E71" s="42"/>
    </row>
    <row r="72" ht="45" customHeight="1" spans="1:5">
      <c r="A72" s="12" t="s">
        <v>38</v>
      </c>
      <c r="B72" s="11" t="s">
        <v>94</v>
      </c>
      <c r="C72" s="11">
        <v>90</v>
      </c>
      <c r="D72" s="17">
        <v>45</v>
      </c>
      <c r="E72" s="12"/>
    </row>
    <row r="73" ht="45" customHeight="1" spans="1:5">
      <c r="A73" s="43" t="s">
        <v>58</v>
      </c>
      <c r="B73" s="16" t="s">
        <v>95</v>
      </c>
      <c r="C73" s="16">
        <v>174</v>
      </c>
      <c r="D73" s="17">
        <v>87</v>
      </c>
      <c r="E73" s="42"/>
    </row>
    <row r="74" ht="45" customHeight="1" spans="1:5">
      <c r="A74" s="12" t="s">
        <v>76</v>
      </c>
      <c r="B74" s="11" t="s">
        <v>96</v>
      </c>
      <c r="C74" s="11">
        <v>54</v>
      </c>
      <c r="D74" s="11">
        <v>54</v>
      </c>
      <c r="E74" s="42"/>
    </row>
    <row r="75" ht="45" customHeight="1" spans="1:5">
      <c r="A75" s="12" t="s">
        <v>76</v>
      </c>
      <c r="B75" s="11" t="s">
        <v>97</v>
      </c>
      <c r="C75" s="11">
        <v>47.58998</v>
      </c>
      <c r="D75" s="11">
        <v>47.58998</v>
      </c>
      <c r="E75" s="12"/>
    </row>
    <row r="76" ht="45" customHeight="1" spans="1:5">
      <c r="A76" s="12" t="s">
        <v>76</v>
      </c>
      <c r="B76" s="11" t="s">
        <v>98</v>
      </c>
      <c r="C76" s="11">
        <v>99.7579</v>
      </c>
      <c r="D76" s="17">
        <v>99.7579</v>
      </c>
      <c r="E76" s="42"/>
    </row>
    <row r="77" ht="45" customHeight="1" spans="1:5">
      <c r="A77" s="12" t="s">
        <v>76</v>
      </c>
      <c r="B77" s="11" t="s">
        <v>99</v>
      </c>
      <c r="C77" s="11">
        <v>200</v>
      </c>
      <c r="D77" s="27">
        <v>100</v>
      </c>
      <c r="E77" s="42"/>
    </row>
    <row r="78" ht="37" customHeight="1" spans="1:5">
      <c r="A78" s="12" t="s">
        <v>24</v>
      </c>
      <c r="B78" s="12" t="s">
        <v>100</v>
      </c>
      <c r="C78" s="45">
        <v>485</v>
      </c>
      <c r="D78" s="45">
        <v>485</v>
      </c>
      <c r="E78" s="19"/>
    </row>
    <row r="79" ht="34.5" spans="1:5">
      <c r="A79" s="10" t="s">
        <v>24</v>
      </c>
      <c r="B79" s="12" t="s">
        <v>101</v>
      </c>
      <c r="C79" s="45">
        <v>430</v>
      </c>
      <c r="D79" s="45">
        <v>430</v>
      </c>
      <c r="E79" s="19"/>
    </row>
    <row r="80" ht="34.5" spans="1:5">
      <c r="A80" s="10" t="s">
        <v>18</v>
      </c>
      <c r="B80" s="12" t="s">
        <v>102</v>
      </c>
      <c r="C80" s="45">
        <v>984.7</v>
      </c>
      <c r="D80" s="45">
        <v>984.7</v>
      </c>
      <c r="E80" s="19"/>
    </row>
    <row r="81" ht="34.5" spans="1:5">
      <c r="A81" s="41" t="s">
        <v>103</v>
      </c>
      <c r="B81" s="12" t="s">
        <v>104</v>
      </c>
      <c r="C81" s="11">
        <v>809.059534</v>
      </c>
      <c r="D81" s="11">
        <v>809.059534</v>
      </c>
      <c r="E81" s="19"/>
    </row>
    <row r="82" ht="34.5" spans="1:5">
      <c r="A82" s="41" t="s">
        <v>103</v>
      </c>
      <c r="B82" s="12" t="s">
        <v>105</v>
      </c>
      <c r="C82" s="11">
        <v>400</v>
      </c>
      <c r="D82" s="11">
        <v>400</v>
      </c>
      <c r="E82" s="19"/>
    </row>
    <row r="83" ht="34.5" spans="1:5">
      <c r="A83" s="46" t="s">
        <v>22</v>
      </c>
      <c r="B83" s="12" t="s">
        <v>106</v>
      </c>
      <c r="C83" s="11">
        <v>247</v>
      </c>
      <c r="D83" s="11">
        <v>247</v>
      </c>
      <c r="E83" s="19"/>
    </row>
    <row r="84" ht="34.5" spans="1:5">
      <c r="A84" s="12" t="s">
        <v>107</v>
      </c>
      <c r="B84" s="12" t="s">
        <v>105</v>
      </c>
      <c r="C84" s="12">
        <v>150</v>
      </c>
      <c r="D84" s="12">
        <v>150</v>
      </c>
      <c r="E84" s="19"/>
    </row>
    <row r="85" ht="34.5" spans="1:5">
      <c r="A85" s="10" t="s">
        <v>26</v>
      </c>
      <c r="B85" s="12" t="s">
        <v>108</v>
      </c>
      <c r="C85" s="10">
        <v>500</v>
      </c>
      <c r="D85" s="10">
        <v>500</v>
      </c>
      <c r="E85" s="19"/>
    </row>
    <row r="86" ht="34.5" spans="1:5">
      <c r="A86" s="10" t="s">
        <v>109</v>
      </c>
      <c r="B86" s="12" t="s">
        <v>110</v>
      </c>
      <c r="C86" s="10">
        <v>280</v>
      </c>
      <c r="D86" s="10">
        <v>280</v>
      </c>
      <c r="E86" s="19"/>
    </row>
    <row r="87" ht="34.5" spans="1:5">
      <c r="A87" s="10" t="s">
        <v>109</v>
      </c>
      <c r="B87" s="12" t="s">
        <v>111</v>
      </c>
      <c r="C87" s="10">
        <v>500</v>
      </c>
      <c r="D87" s="10">
        <v>500</v>
      </c>
      <c r="E87" s="19"/>
    </row>
    <row r="88" ht="34.5" spans="1:5">
      <c r="A88" s="10" t="s">
        <v>103</v>
      </c>
      <c r="B88" s="12" t="s">
        <v>112</v>
      </c>
      <c r="C88" s="10">
        <v>110</v>
      </c>
      <c r="D88" s="10">
        <v>110</v>
      </c>
      <c r="E88" s="19"/>
    </row>
    <row r="89" ht="34.5" spans="1:5">
      <c r="A89" s="10" t="s">
        <v>26</v>
      </c>
      <c r="B89" s="12" t="s">
        <v>113</v>
      </c>
      <c r="C89" s="10">
        <v>30</v>
      </c>
      <c r="D89" s="10">
        <v>30</v>
      </c>
      <c r="E89" s="19"/>
    </row>
    <row r="90" ht="41" customHeight="1" spans="1:5">
      <c r="A90" s="10" t="s">
        <v>103</v>
      </c>
      <c r="B90" s="12" t="s">
        <v>114</v>
      </c>
      <c r="C90" s="10">
        <v>60</v>
      </c>
      <c r="D90" s="10">
        <v>60</v>
      </c>
      <c r="E90" s="19"/>
    </row>
    <row r="91" ht="36" customHeight="1" spans="1:5">
      <c r="A91" s="41" t="s">
        <v>56</v>
      </c>
      <c r="B91" s="11" t="s">
        <v>115</v>
      </c>
      <c r="C91" s="11">
        <v>200</v>
      </c>
      <c r="D91" s="11">
        <v>100</v>
      </c>
      <c r="E91" s="19"/>
    </row>
    <row r="92" ht="40" customHeight="1" spans="1:5">
      <c r="A92" s="12" t="s">
        <v>26</v>
      </c>
      <c r="B92" s="12" t="s">
        <v>116</v>
      </c>
      <c r="C92" s="12">
        <v>60</v>
      </c>
      <c r="D92" s="12">
        <v>60</v>
      </c>
      <c r="E92" s="19"/>
    </row>
    <row r="93" ht="40" customHeight="1" spans="1:5">
      <c r="A93" s="28" t="s">
        <v>8</v>
      </c>
      <c r="B93" s="29"/>
      <c r="C93" s="47">
        <f>SUM(C5:C92)</f>
        <v>14063.407414</v>
      </c>
      <c r="D93" s="48">
        <f>SUM(D5:D92)</f>
        <v>12054.62155</v>
      </c>
      <c r="E93" s="29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2" sqref="A2:E2"/>
    </sheetView>
  </sheetViews>
  <sheetFormatPr defaultColWidth="9" defaultRowHeight="13.5" outlineLevelCol="4"/>
  <cols>
    <col min="1" max="1" width="15.9083333333333" style="4" customWidth="1"/>
    <col min="2" max="2" width="34.9083333333333" style="4" customWidth="1"/>
    <col min="3" max="3" width="13.9083333333333" style="4" customWidth="1"/>
    <col min="4" max="4" width="13.1833333333333" style="4" customWidth="1"/>
    <col min="5" max="5" width="10.1833333333333" style="4" customWidth="1"/>
    <col min="7" max="7" width="11.5"/>
  </cols>
  <sheetData>
    <row r="1" customFormat="1" spans="1:5">
      <c r="A1" s="4" t="s">
        <v>117</v>
      </c>
      <c r="B1" s="4"/>
      <c r="C1" s="4"/>
      <c r="D1" s="4"/>
      <c r="E1" s="4"/>
    </row>
    <row r="2" ht="66" customHeight="1" spans="1:5">
      <c r="A2" s="30" t="s">
        <v>118</v>
      </c>
      <c r="B2" s="30"/>
      <c r="C2" s="30"/>
      <c r="D2" s="30"/>
      <c r="E2" s="30"/>
    </row>
    <row r="3" customFormat="1" ht="14" customHeight="1" spans="1:5">
      <c r="A3" s="31" t="s">
        <v>11</v>
      </c>
      <c r="B3" s="31"/>
      <c r="C3" s="31"/>
      <c r="D3" s="31"/>
      <c r="E3" s="4"/>
    </row>
    <row r="4" s="1" customFormat="1" ht="54" customHeight="1" spans="1:5">
      <c r="A4" s="8" t="s">
        <v>12</v>
      </c>
      <c r="B4" s="8" t="s">
        <v>13</v>
      </c>
      <c r="C4" s="8" t="s">
        <v>14</v>
      </c>
      <c r="D4" s="9" t="s">
        <v>15</v>
      </c>
      <c r="E4" s="8" t="s">
        <v>4</v>
      </c>
    </row>
    <row r="5" ht="45" customHeight="1" spans="1:5">
      <c r="A5" s="32" t="s">
        <v>26</v>
      </c>
      <c r="B5" s="32" t="s">
        <v>119</v>
      </c>
      <c r="C5" s="33">
        <v>600</v>
      </c>
      <c r="D5" s="34">
        <v>300</v>
      </c>
      <c r="E5" s="35"/>
    </row>
    <row r="6" ht="45" customHeight="1" spans="1:5">
      <c r="A6" s="32"/>
      <c r="B6" s="32"/>
      <c r="C6" s="33"/>
      <c r="D6" s="34"/>
      <c r="E6" s="35"/>
    </row>
    <row r="7" ht="45" customHeight="1" spans="1:5">
      <c r="A7" s="32"/>
      <c r="B7" s="32"/>
      <c r="C7" s="33"/>
      <c r="D7" s="34"/>
      <c r="E7" s="35"/>
    </row>
    <row r="8" ht="45" customHeight="1" spans="1:5">
      <c r="A8" s="32"/>
      <c r="B8" s="32"/>
      <c r="C8" s="33"/>
      <c r="D8" s="34"/>
      <c r="E8" s="36"/>
    </row>
    <row r="9" ht="45" customHeight="1" spans="1:5">
      <c r="A9" s="32"/>
      <c r="B9" s="32"/>
      <c r="C9" s="33"/>
      <c r="D9" s="34"/>
      <c r="E9" s="35"/>
    </row>
    <row r="10" ht="45" customHeight="1" spans="1:5">
      <c r="A10" s="32"/>
      <c r="B10" s="32"/>
      <c r="C10" s="33"/>
      <c r="D10" s="34"/>
      <c r="E10" s="35"/>
    </row>
    <row r="11" ht="45" customHeight="1" spans="1:5">
      <c r="A11" s="32"/>
      <c r="B11" s="32"/>
      <c r="C11" s="33"/>
      <c r="D11" s="34"/>
      <c r="E11" s="35" t="s">
        <v>120</v>
      </c>
    </row>
    <row r="12" ht="45" customHeight="1" spans="1:5">
      <c r="A12" s="32"/>
      <c r="B12" s="32"/>
      <c r="C12" s="33"/>
      <c r="D12" s="34"/>
      <c r="E12" s="35"/>
    </row>
    <row r="13" ht="45" customHeight="1" spans="1:5">
      <c r="A13" s="32"/>
      <c r="B13" s="32"/>
      <c r="C13" s="33"/>
      <c r="D13" s="34"/>
      <c r="E13" s="35"/>
    </row>
    <row r="14" ht="45" customHeight="1" spans="1:5">
      <c r="A14" s="32"/>
      <c r="B14" s="32"/>
      <c r="C14" s="33"/>
      <c r="D14" s="34"/>
      <c r="E14" s="35"/>
    </row>
    <row r="15" ht="45" customHeight="1" spans="1:5">
      <c r="A15" s="32"/>
      <c r="B15" s="32"/>
      <c r="C15" s="33"/>
      <c r="D15" s="34"/>
      <c r="E15" s="35"/>
    </row>
    <row r="16" ht="45" customHeight="1" spans="1:5">
      <c r="A16" s="32" t="s">
        <v>8</v>
      </c>
      <c r="B16" s="32"/>
      <c r="C16" s="37">
        <f>SUM(C5:C15)</f>
        <v>600</v>
      </c>
      <c r="D16" s="38">
        <v>300</v>
      </c>
      <c r="E16" s="35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H6" sqref="H6"/>
    </sheetView>
  </sheetViews>
  <sheetFormatPr defaultColWidth="9" defaultRowHeight="13.5"/>
  <cols>
    <col min="1" max="1" width="13" style="4" customWidth="1"/>
    <col min="2" max="2" width="29.4583333333333" style="4" customWidth="1"/>
    <col min="3" max="3" width="16.0916666666667" style="4" customWidth="1"/>
    <col min="4" max="4" width="16.9083333333333" style="4" customWidth="1"/>
    <col min="5" max="5" width="12" style="4" customWidth="1"/>
  </cols>
  <sheetData>
    <row r="1" spans="1:9">
      <c r="A1" s="4" t="s">
        <v>121</v>
      </c>
    </row>
    <row r="2" ht="48" customHeight="1" spans="1:9">
      <c r="A2" s="5" t="s">
        <v>122</v>
      </c>
      <c r="B2" s="5"/>
      <c r="C2" s="5"/>
      <c r="D2" s="5"/>
      <c r="E2" s="5"/>
    </row>
    <row r="3" ht="15" customHeight="1" spans="1:9">
      <c r="A3" s="6" t="s">
        <v>11</v>
      </c>
      <c r="B3" s="6"/>
      <c r="C3" s="6"/>
      <c r="D3" s="6"/>
      <c r="E3" s="6"/>
    </row>
    <row r="4" s="1" customFormat="1" ht="45" customHeight="1" spans="1:9">
      <c r="A4" s="7" t="s">
        <v>12</v>
      </c>
      <c r="B4" s="7" t="s">
        <v>13</v>
      </c>
      <c r="C4" s="8" t="s">
        <v>14</v>
      </c>
      <c r="D4" s="9" t="s">
        <v>15</v>
      </c>
      <c r="E4" s="7" t="s">
        <v>4</v>
      </c>
    </row>
    <row r="5" s="2" customFormat="1" ht="41" customHeight="1" spans="1:9">
      <c r="A5" s="10" t="s">
        <v>123</v>
      </c>
      <c r="B5" s="11" t="s">
        <v>124</v>
      </c>
      <c r="C5" s="11">
        <v>750</v>
      </c>
      <c r="D5" s="11">
        <v>750</v>
      </c>
      <c r="E5" s="12"/>
      <c r="F5" s="13"/>
      <c r="G5" s="14"/>
      <c r="H5" s="14"/>
      <c r="I5" s="13"/>
    </row>
    <row r="6" s="3" customFormat="1" ht="41" customHeight="1" spans="1:9">
      <c r="A6" s="15" t="s">
        <v>58</v>
      </c>
      <c r="B6" s="11" t="s">
        <v>125</v>
      </c>
      <c r="C6" s="16">
        <v>151.76561</v>
      </c>
      <c r="D6" s="16">
        <v>151.76561</v>
      </c>
      <c r="E6" s="17"/>
    </row>
    <row r="7" s="2" customFormat="1" ht="41" customHeight="1" spans="1:9">
      <c r="A7" s="15" t="s">
        <v>58</v>
      </c>
      <c r="B7" s="16" t="s">
        <v>126</v>
      </c>
      <c r="C7" s="16">
        <v>60</v>
      </c>
      <c r="D7" s="16">
        <v>60</v>
      </c>
      <c r="E7" s="17"/>
    </row>
    <row r="8" s="2" customFormat="1" ht="41" customHeight="1" spans="1:9">
      <c r="A8" s="15" t="s">
        <v>58</v>
      </c>
      <c r="B8" s="16" t="s">
        <v>127</v>
      </c>
      <c r="C8" s="16">
        <v>300</v>
      </c>
      <c r="D8" s="16">
        <v>300</v>
      </c>
      <c r="E8" s="17"/>
    </row>
    <row r="9" s="2" customFormat="1" ht="41" customHeight="1" spans="1:9">
      <c r="A9" s="15" t="s">
        <v>58</v>
      </c>
      <c r="B9" s="16" t="s">
        <v>128</v>
      </c>
      <c r="C9" s="16">
        <v>60</v>
      </c>
      <c r="D9" s="16">
        <v>60</v>
      </c>
      <c r="E9" s="17"/>
    </row>
    <row r="10" s="2" customFormat="1" ht="41" customHeight="1" spans="1:9">
      <c r="A10" s="15" t="s">
        <v>58</v>
      </c>
      <c r="B10" s="16" t="s">
        <v>129</v>
      </c>
      <c r="C10" s="16">
        <v>800</v>
      </c>
      <c r="D10" s="16">
        <v>800</v>
      </c>
      <c r="E10" s="17"/>
    </row>
    <row r="11" s="2" customFormat="1" ht="41" customHeight="1" spans="1:9">
      <c r="A11" s="18" t="s">
        <v>54</v>
      </c>
      <c r="B11" s="11" t="s">
        <v>130</v>
      </c>
      <c r="C11" s="11">
        <v>150</v>
      </c>
      <c r="D11" s="11">
        <v>150</v>
      </c>
      <c r="E11" s="19"/>
    </row>
    <row r="12" s="2" customFormat="1" ht="41" customHeight="1" spans="1:9">
      <c r="A12" s="18" t="s">
        <v>54</v>
      </c>
      <c r="B12" s="11" t="s">
        <v>131</v>
      </c>
      <c r="C12" s="11">
        <v>150</v>
      </c>
      <c r="D12" s="11">
        <v>150</v>
      </c>
      <c r="E12" s="19"/>
    </row>
    <row r="13" s="2" customFormat="1" ht="41" customHeight="1" spans="1:9">
      <c r="A13" s="20" t="s">
        <v>54</v>
      </c>
      <c r="B13" s="21" t="s">
        <v>132</v>
      </c>
      <c r="C13" s="21">
        <v>95</v>
      </c>
      <c r="D13" s="21">
        <v>95</v>
      </c>
      <c r="E13" s="19"/>
    </row>
    <row r="14" s="2" customFormat="1" ht="41" customHeight="1" spans="1:9">
      <c r="A14" s="18" t="s">
        <v>54</v>
      </c>
      <c r="B14" s="11" t="s">
        <v>133</v>
      </c>
      <c r="C14" s="18">
        <v>300</v>
      </c>
      <c r="D14" s="18">
        <v>300</v>
      </c>
      <c r="E14" s="19"/>
    </row>
    <row r="15" s="2" customFormat="1" ht="41" customHeight="1" spans="1:9">
      <c r="A15" s="22" t="s">
        <v>56</v>
      </c>
      <c r="B15" s="23" t="s">
        <v>134</v>
      </c>
      <c r="C15" s="23">
        <v>763.34</v>
      </c>
      <c r="D15" s="23">
        <v>763.34</v>
      </c>
      <c r="E15" s="19"/>
    </row>
    <row r="16" s="2" customFormat="1" ht="41" customHeight="1" spans="1:9">
      <c r="A16" s="24" t="s">
        <v>56</v>
      </c>
      <c r="B16" s="11" t="s">
        <v>135</v>
      </c>
      <c r="C16" s="11">
        <v>75.4</v>
      </c>
      <c r="D16" s="11">
        <v>75.4</v>
      </c>
      <c r="E16" s="19"/>
    </row>
    <row r="17" s="2" customFormat="1" ht="41" customHeight="1" spans="1:5">
      <c r="A17" s="24" t="s">
        <v>56</v>
      </c>
      <c r="B17" s="11" t="s">
        <v>136</v>
      </c>
      <c r="C17" s="11">
        <v>687</v>
      </c>
      <c r="D17" s="11">
        <v>687</v>
      </c>
      <c r="E17" s="19"/>
    </row>
    <row r="18" s="2" customFormat="1" ht="41" customHeight="1" spans="1:5">
      <c r="A18" s="18" t="s">
        <v>16</v>
      </c>
      <c r="B18" s="25" t="s">
        <v>137</v>
      </c>
      <c r="C18" s="25">
        <v>120</v>
      </c>
      <c r="D18" s="25">
        <v>120</v>
      </c>
      <c r="E18" s="19"/>
    </row>
    <row r="19" s="2" customFormat="1" ht="41" customHeight="1" spans="1:5">
      <c r="A19" s="18" t="s">
        <v>18</v>
      </c>
      <c r="B19" s="11" t="s">
        <v>138</v>
      </c>
      <c r="C19" s="11">
        <v>110</v>
      </c>
      <c r="D19" s="11">
        <v>110</v>
      </c>
      <c r="E19" s="19"/>
    </row>
    <row r="20" s="2" customFormat="1" ht="41" customHeight="1" spans="1:5">
      <c r="A20" s="18" t="s">
        <v>18</v>
      </c>
      <c r="B20" s="11" t="s">
        <v>139</v>
      </c>
      <c r="C20" s="11">
        <v>196</v>
      </c>
      <c r="D20" s="11">
        <v>196</v>
      </c>
      <c r="E20" s="19"/>
    </row>
    <row r="21" s="2" customFormat="1" ht="41" customHeight="1" spans="1:5">
      <c r="A21" s="18" t="s">
        <v>38</v>
      </c>
      <c r="B21" s="11" t="s">
        <v>140</v>
      </c>
      <c r="C21" s="11">
        <v>218.67284</v>
      </c>
      <c r="D21" s="11">
        <v>218.67284</v>
      </c>
      <c r="E21" s="19"/>
    </row>
    <row r="22" s="2" customFormat="1" ht="41" customHeight="1" spans="1:5">
      <c r="A22" s="17" t="s">
        <v>38</v>
      </c>
      <c r="B22" s="11" t="s">
        <v>141</v>
      </c>
      <c r="C22" s="17">
        <v>120</v>
      </c>
      <c r="D22" s="17">
        <v>120</v>
      </c>
      <c r="E22" s="19"/>
    </row>
    <row r="23" s="2" customFormat="1" ht="41" customHeight="1" spans="1:5">
      <c r="A23" s="17" t="s">
        <v>38</v>
      </c>
      <c r="B23" s="10" t="s">
        <v>142</v>
      </c>
      <c r="C23" s="12">
        <v>500</v>
      </c>
      <c r="D23" s="12">
        <v>500</v>
      </c>
      <c r="E23" s="19"/>
    </row>
    <row r="24" s="2" customFormat="1" ht="41" customHeight="1" spans="1:5">
      <c r="A24" s="17" t="s">
        <v>38</v>
      </c>
      <c r="B24" s="10" t="s">
        <v>143</v>
      </c>
      <c r="C24" s="12">
        <v>200</v>
      </c>
      <c r="D24" s="12">
        <v>200</v>
      </c>
      <c r="E24" s="19"/>
    </row>
    <row r="25" s="2" customFormat="1" ht="41" customHeight="1" spans="1:5">
      <c r="A25" s="10" t="s">
        <v>76</v>
      </c>
      <c r="B25" s="10" t="s">
        <v>144</v>
      </c>
      <c r="C25" s="10">
        <v>345</v>
      </c>
      <c r="D25" s="10">
        <v>345</v>
      </c>
      <c r="E25" s="19"/>
    </row>
    <row r="26" s="2" customFormat="1" ht="41" customHeight="1" spans="1:5">
      <c r="A26" s="10" t="s">
        <v>76</v>
      </c>
      <c r="B26" s="10" t="s">
        <v>145</v>
      </c>
      <c r="C26" s="10">
        <v>130.2</v>
      </c>
      <c r="D26" s="10">
        <v>130.2</v>
      </c>
      <c r="E26" s="19"/>
    </row>
    <row r="27" s="2" customFormat="1" ht="41" customHeight="1" spans="1:5">
      <c r="A27" s="10" t="s">
        <v>22</v>
      </c>
      <c r="B27" s="10" t="s">
        <v>146</v>
      </c>
      <c r="C27" s="10">
        <v>150</v>
      </c>
      <c r="D27" s="10">
        <v>150</v>
      </c>
      <c r="E27" s="19"/>
    </row>
    <row r="28" s="2" customFormat="1" ht="41" customHeight="1" spans="1:5">
      <c r="A28" s="10" t="s">
        <v>26</v>
      </c>
      <c r="B28" s="12" t="s">
        <v>147</v>
      </c>
      <c r="C28" s="10">
        <v>60</v>
      </c>
      <c r="D28" s="10">
        <v>60</v>
      </c>
      <c r="E28" s="19"/>
    </row>
    <row r="29" s="2" customFormat="1" ht="41" customHeight="1" spans="1:5">
      <c r="A29" s="10" t="s">
        <v>26</v>
      </c>
      <c r="B29" s="12" t="s">
        <v>148</v>
      </c>
      <c r="C29" s="17">
        <v>20</v>
      </c>
      <c r="D29" s="17">
        <v>20</v>
      </c>
      <c r="E29" s="19"/>
    </row>
    <row r="30" s="2" customFormat="1" ht="41" customHeight="1" spans="1:5">
      <c r="A30" s="10" t="s">
        <v>26</v>
      </c>
      <c r="B30" s="26" t="s">
        <v>149</v>
      </c>
      <c r="C30" s="17">
        <v>540</v>
      </c>
      <c r="D30" s="17">
        <v>540</v>
      </c>
      <c r="E30" s="19"/>
    </row>
    <row r="31" s="2" customFormat="1" ht="41" customHeight="1" spans="1:5">
      <c r="A31" s="10" t="s">
        <v>26</v>
      </c>
      <c r="B31" s="12" t="s">
        <v>150</v>
      </c>
      <c r="C31" s="27">
        <v>180</v>
      </c>
      <c r="D31" s="27">
        <v>180</v>
      </c>
      <c r="E31" s="19"/>
    </row>
    <row r="32" ht="41" customHeight="1" spans="1:5">
      <c r="A32" s="28" t="s">
        <v>8</v>
      </c>
      <c r="B32" s="28"/>
      <c r="C32" s="28">
        <f>SUM(C5:C31)</f>
        <v>7232.37845</v>
      </c>
      <c r="D32" s="29">
        <f>SUM(D5:D31)</f>
        <v>7232.37845</v>
      </c>
      <c r="E32" s="29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产业发展类</vt:lpstr>
      <vt:lpstr>巩固三保障</vt:lpstr>
      <vt:lpstr>乡村建设行动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永杰</cp:lastModifiedBy>
  <dcterms:created xsi:type="dcterms:W3CDTF">2022-03-21T02:07:00Z</dcterms:created>
  <dcterms:modified xsi:type="dcterms:W3CDTF">2026-03-23T03:07:01Z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2AB2D2902D7640AC96F79615B86BD3CB_13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